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26" i="1" l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<sst xmlns="http://schemas.openxmlformats.org/spreadsheetml/2006/main" count="112" uniqueCount="75">
  <si>
    <t>Учреждение</t>
  </si>
  <si>
    <t>раздел, подраздел</t>
  </si>
  <si>
    <t>источник</t>
  </si>
  <si>
    <t>цел.статья (подпрограмма)</t>
  </si>
  <si>
    <t xml:space="preserve">вид  расходов </t>
  </si>
  <si>
    <t>вид    расходов КУ+БУ</t>
  </si>
  <si>
    <t>код цели</t>
  </si>
  <si>
    <t>Сумма по полю Бюджет 2024</t>
  </si>
  <si>
    <t>Сумма по полю Финансирование</t>
  </si>
  <si>
    <t>Остаток</t>
  </si>
  <si>
    <t>МКОУ Заледеевская СОШ</t>
  </si>
  <si>
    <t>07 02</t>
  </si>
  <si>
    <t>Платные услуги</t>
  </si>
  <si>
    <t>0110008100</t>
  </si>
  <si>
    <t>0110008100 Итог</t>
  </si>
  <si>
    <t>Платные услуги Итог</t>
  </si>
  <si>
    <t>Субвенции</t>
  </si>
  <si>
    <t>0110074090</t>
  </si>
  <si>
    <t>0110074090 Итог</t>
  </si>
  <si>
    <t>0110075640</t>
  </si>
  <si>
    <t>0110075640 Итог</t>
  </si>
  <si>
    <t>Субвенции Итог</t>
  </si>
  <si>
    <t>Текущие расходы</t>
  </si>
  <si>
    <t>0110044070</t>
  </si>
  <si>
    <t>0110044070 Итог</t>
  </si>
  <si>
    <t>Текущие расходы Итог</t>
  </si>
  <si>
    <t>иные межбюджетные трансферты (краевые)</t>
  </si>
  <si>
    <t>011ЕВ51790</t>
  </si>
  <si>
    <t>24-51790-00000-00000</t>
  </si>
  <si>
    <t>011ЕВ51790 Итог</t>
  </si>
  <si>
    <t>иные межбюджетные трансферты (краевые) Итог</t>
  </si>
  <si>
    <t>иные межбюджетные трансферты (фед)</t>
  </si>
  <si>
    <t>01100L3030</t>
  </si>
  <si>
    <t>24-53030-00000-00000</t>
  </si>
  <si>
    <t>01100L3030 Итог</t>
  </si>
  <si>
    <t>01102L0500</t>
  </si>
  <si>
    <t>24-50500-00000-00000</t>
  </si>
  <si>
    <t>01102L0500 Итог</t>
  </si>
  <si>
    <t>01100L0500</t>
  </si>
  <si>
    <t>01100L0500 Итог</t>
  </si>
  <si>
    <t>иные межбюджетные трансферты (фед) Итог</t>
  </si>
  <si>
    <t xml:space="preserve">иные межбюджетные трансферты </t>
  </si>
  <si>
    <t>0110008530</t>
  </si>
  <si>
    <t>0110008530 Итог</t>
  </si>
  <si>
    <t>иные межбюджетные трансферты  Итог</t>
  </si>
  <si>
    <t>07 02 Итог</t>
  </si>
  <si>
    <t>07 03</t>
  </si>
  <si>
    <t>07 03 Итог</t>
  </si>
  <si>
    <t>07 09</t>
  </si>
  <si>
    <t>0110076490</t>
  </si>
  <si>
    <t>0110076490 Итог</t>
  </si>
  <si>
    <t>0110019910</t>
  </si>
  <si>
    <t>0110019910 Итог</t>
  </si>
  <si>
    <t>07 09 Итог</t>
  </si>
  <si>
    <t>10 03</t>
  </si>
  <si>
    <t>0110075660</t>
  </si>
  <si>
    <t>0110075660 Итог</t>
  </si>
  <si>
    <t>субсидии</t>
  </si>
  <si>
    <t>01100S5830</t>
  </si>
  <si>
    <t>01100S5830 Итог</t>
  </si>
  <si>
    <t>субсидии Итог</t>
  </si>
  <si>
    <t>01100L3040</t>
  </si>
  <si>
    <t>24-53040-00000-00000</t>
  </si>
  <si>
    <t>01100L3040 Итог</t>
  </si>
  <si>
    <t>субсидии (краевой)</t>
  </si>
  <si>
    <t>01100L3041</t>
  </si>
  <si>
    <t>01100L3041 Итог</t>
  </si>
  <si>
    <t>субсидии (краевой) Итог</t>
  </si>
  <si>
    <t>субсидии (федеральный)</t>
  </si>
  <si>
    <t>субсидии (федеральный) Итог</t>
  </si>
  <si>
    <t>10 03 Итог</t>
  </si>
  <si>
    <t>МКОУ Заледеевская СОШ Итог</t>
  </si>
  <si>
    <t>Общий итог</t>
  </si>
  <si>
    <t>Финансовые ресурсы и их использование</t>
  </si>
  <si>
    <t>Расход бюджетных средств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</si>
</sst>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3" xfId="0" applyBorder="1"/>
    <xf numFmtId="4" fontId="2" fillId="2" borderId="0" xfId="0" applyNumberFormat="1" applyFont="1" applyFill="1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4" xfId="0" applyBorder="1"/>
    <xf numFmtId="0" fontId="1" fillId="3" borderId="1" xfId="0" applyFont="1" applyFill="1" applyBorder="1"/>
    <xf numFmtId="0" fontId="1" fillId="3" borderId="6" xfId="0" applyFont="1" applyFill="1" applyBorder="1"/>
    <xf numFmtId="0" fontId="1" fillId="4" borderId="1" xfId="0" applyFont="1" applyFill="1" applyBorder="1"/>
    <xf numFmtId="0" fontId="1" fillId="4" borderId="6" xfId="0" applyFont="1" applyFill="1" applyBorder="1"/>
    <xf numFmtId="0" fontId="0" fillId="0" borderId="7" xfId="0" applyBorder="1"/>
    <xf numFmtId="4" fontId="2" fillId="2" borderId="0" xfId="0" applyNumberFormat="1" applyFont="1" applyFill="1" applyBorder="1" applyAlignment="1">
      <alignment wrapText="1"/>
    </xf>
    <xf numFmtId="4" fontId="1" fillId="2" borderId="0" xfId="0" applyNumberFormat="1" applyFont="1" applyFill="1" applyBorder="1"/>
    <xf numFmtId="0" fontId="0" fillId="2" borderId="0" xfId="0" applyFill="1" applyBorder="1"/>
    <xf numFmtId="0" fontId="2" fillId="2" borderId="0" xfId="0" applyFont="1" applyFill="1" applyBorder="1"/>
    <xf numFmtId="4" fontId="0" fillId="2" borderId="0" xfId="0" applyNumberFormat="1" applyFill="1" applyBorder="1"/>
    <xf numFmtId="0" fontId="0" fillId="5" borderId="7" xfId="0" applyFill="1" applyBorder="1"/>
    <xf numFmtId="0" fontId="0" fillId="0" borderId="6" xfId="0" applyBorder="1"/>
    <xf numFmtId="0" fontId="0" fillId="0" borderId="8" xfId="0" applyBorder="1"/>
    <xf numFmtId="0" fontId="1" fillId="6" borderId="1" xfId="0" applyFont="1" applyFill="1" applyBorder="1"/>
    <xf numFmtId="0" fontId="1" fillId="6" borderId="6" xfId="0" applyFont="1" applyFill="1" applyBorder="1"/>
    <xf numFmtId="0" fontId="1" fillId="7" borderId="1" xfId="0" applyFont="1" applyFill="1" applyBorder="1"/>
    <xf numFmtId="0" fontId="1" fillId="7" borderId="6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1" fillId="0" borderId="10" xfId="0" applyFont="1" applyBorder="1" applyAlignment="1">
      <alignment horizontal="center" wrapText="1"/>
    </xf>
    <xf numFmtId="4" fontId="2" fillId="0" borderId="10" xfId="0" applyNumberFormat="1" applyFont="1" applyBorder="1"/>
    <xf numFmtId="4" fontId="1" fillId="3" borderId="10" xfId="0" applyNumberFormat="1" applyFont="1" applyFill="1" applyBorder="1"/>
    <xf numFmtId="4" fontId="2" fillId="4" borderId="10" xfId="0" applyNumberFormat="1" applyFont="1" applyFill="1" applyBorder="1"/>
    <xf numFmtId="4" fontId="2" fillId="5" borderId="10" xfId="0" applyNumberFormat="1" applyFont="1" applyFill="1" applyBorder="1"/>
    <xf numFmtId="4" fontId="1" fillId="4" borderId="10" xfId="0" applyNumberFormat="1" applyFont="1" applyFill="1" applyBorder="1"/>
    <xf numFmtId="4" fontId="2" fillId="3" borderId="10" xfId="0" applyNumberFormat="1" applyFont="1" applyFill="1" applyBorder="1"/>
    <xf numFmtId="4" fontId="1" fillId="6" borderId="10" xfId="0" applyNumberFormat="1" applyFont="1" applyFill="1" applyBorder="1"/>
    <xf numFmtId="4" fontId="1" fillId="7" borderId="10" xfId="0" applyNumberFormat="1" applyFont="1" applyFill="1" applyBorder="1"/>
    <xf numFmtId="0" fontId="4" fillId="0" borderId="0" xfId="0" applyFont="1" applyAlignment="1">
      <alignment horizontal="center"/>
    </xf>
    <xf numFmtId="0" fontId="0" fillId="0" borderId="7" xfId="0" applyBorder="1" applyAlignment="1">
      <alignment wrapText="1"/>
    </xf>
    <xf numFmtId="0" fontId="0" fillId="0" borderId="11" xfId="0" applyBorder="1"/>
    <xf numFmtId="4" fontId="2" fillId="0" borderId="12" xfId="0" applyNumberFormat="1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topLeftCell="A85" workbookViewId="0">
      <selection activeCell="A4" sqref="A4:J4"/>
    </sheetView>
  </sheetViews>
  <sheetFormatPr defaultRowHeight="15" x14ac:dyDescent="0.25"/>
  <cols>
    <col min="1" max="1" width="16.7109375" customWidth="1"/>
    <col min="3" max="3" width="20.28515625" customWidth="1"/>
    <col min="4" max="4" width="18" customWidth="1"/>
    <col min="5" max="5" width="12.42578125" customWidth="1"/>
    <col min="6" max="6" width="13.42578125" customWidth="1"/>
    <col min="8" max="8" width="27.140625" customWidth="1"/>
    <col min="9" max="9" width="25.85546875" customWidth="1"/>
    <col min="10" max="12" width="21.140625" customWidth="1"/>
  </cols>
  <sheetData>
    <row r="1" spans="1:11" ht="18.75" x14ac:dyDescent="0.3">
      <c r="D1" s="37" t="s">
        <v>73</v>
      </c>
      <c r="E1" s="37"/>
      <c r="F1" s="37"/>
      <c r="G1" s="37"/>
      <c r="H1" s="37"/>
    </row>
    <row r="2" spans="1:11" ht="18.75" x14ac:dyDescent="0.3">
      <c r="D2" s="37" t="s">
        <v>74</v>
      </c>
      <c r="E2" s="37"/>
      <c r="F2" s="37"/>
      <c r="G2" s="37"/>
      <c r="H2" s="37"/>
    </row>
    <row r="4" spans="1:11" ht="45" x14ac:dyDescent="0.25">
      <c r="A4" s="41" t="s">
        <v>0</v>
      </c>
      <c r="B4" s="41" t="s">
        <v>1</v>
      </c>
      <c r="C4" s="41" t="s">
        <v>2</v>
      </c>
      <c r="D4" s="42" t="s">
        <v>3</v>
      </c>
      <c r="E4" s="42" t="s">
        <v>4</v>
      </c>
      <c r="F4" s="42" t="s">
        <v>5</v>
      </c>
      <c r="G4" s="41" t="s">
        <v>6</v>
      </c>
      <c r="H4" s="28" t="s">
        <v>7</v>
      </c>
      <c r="I4" s="28" t="s">
        <v>8</v>
      </c>
      <c r="J4" s="28" t="s">
        <v>9</v>
      </c>
      <c r="K4" s="2"/>
    </row>
    <row r="5" spans="1:11" ht="45" x14ac:dyDescent="0.25">
      <c r="A5" s="38" t="s">
        <v>10</v>
      </c>
      <c r="B5" s="39" t="s">
        <v>11</v>
      </c>
      <c r="C5" s="13" t="s">
        <v>12</v>
      </c>
      <c r="D5" s="13" t="s">
        <v>13</v>
      </c>
      <c r="E5" s="13">
        <v>244</v>
      </c>
      <c r="F5" s="13">
        <v>244</v>
      </c>
      <c r="G5" s="13">
        <v>342000</v>
      </c>
      <c r="H5" s="40">
        <v>1080725.93</v>
      </c>
      <c r="I5" s="40">
        <v>1080725.5</v>
      </c>
      <c r="J5" s="40">
        <f>H5-I5</f>
        <v>0.42999999993480742</v>
      </c>
      <c r="K5" s="5"/>
    </row>
    <row r="6" spans="1:11" x14ac:dyDescent="0.25">
      <c r="A6" s="6"/>
      <c r="B6" s="7"/>
      <c r="C6" s="8"/>
      <c r="D6" s="9" t="s">
        <v>14</v>
      </c>
      <c r="E6" s="10"/>
      <c r="F6" s="10"/>
      <c r="G6" s="10"/>
      <c r="H6" s="30">
        <v>1080725.93</v>
      </c>
      <c r="I6" s="30">
        <v>1080725.5</v>
      </c>
      <c r="J6" s="30">
        <f>H6-I6</f>
        <v>0.42999999993480742</v>
      </c>
      <c r="K6" s="5"/>
    </row>
    <row r="7" spans="1:11" x14ac:dyDescent="0.25">
      <c r="A7" s="6"/>
      <c r="B7" s="7"/>
      <c r="C7" s="11" t="s">
        <v>15</v>
      </c>
      <c r="D7" s="12"/>
      <c r="E7" s="12"/>
      <c r="F7" s="12"/>
      <c r="G7" s="12"/>
      <c r="H7" s="31">
        <v>1080725.93</v>
      </c>
      <c r="I7" s="31">
        <v>1080725.5</v>
      </c>
      <c r="J7" s="31">
        <f>H7-I7</f>
        <v>0.42999999993480742</v>
      </c>
      <c r="K7" s="5"/>
    </row>
    <row r="8" spans="1:11" x14ac:dyDescent="0.25">
      <c r="A8" s="6"/>
      <c r="B8" s="7"/>
      <c r="C8" s="1" t="s">
        <v>16</v>
      </c>
      <c r="D8" s="1" t="s">
        <v>17</v>
      </c>
      <c r="E8" s="1">
        <v>111</v>
      </c>
      <c r="F8" s="1">
        <v>111</v>
      </c>
      <c r="G8" s="1">
        <v>211020</v>
      </c>
      <c r="H8" s="29">
        <v>4334462</v>
      </c>
      <c r="I8" s="29">
        <v>4334461.8699999992</v>
      </c>
      <c r="J8" s="29">
        <f>H8-I8</f>
        <v>0.13000000081956387</v>
      </c>
      <c r="K8" s="5"/>
    </row>
    <row r="9" spans="1:11" x14ac:dyDescent="0.25">
      <c r="A9" s="6"/>
      <c r="B9" s="7"/>
      <c r="C9" s="8"/>
      <c r="D9" s="8"/>
      <c r="E9" s="8"/>
      <c r="F9" s="8"/>
      <c r="G9" s="13">
        <v>266000</v>
      </c>
      <c r="H9" s="29">
        <v>70996</v>
      </c>
      <c r="I9" s="29">
        <v>70995.19</v>
      </c>
      <c r="J9" s="29">
        <f>H9-I9</f>
        <v>0.80999999999767169</v>
      </c>
      <c r="K9" s="5"/>
    </row>
    <row r="10" spans="1:11" x14ac:dyDescent="0.25">
      <c r="A10" s="6"/>
      <c r="B10" s="7"/>
      <c r="C10" s="8"/>
      <c r="D10" s="8"/>
      <c r="E10" s="1">
        <v>112</v>
      </c>
      <c r="F10" s="1">
        <v>112</v>
      </c>
      <c r="G10" s="1">
        <v>226000</v>
      </c>
      <c r="H10" s="29">
        <v>4124</v>
      </c>
      <c r="I10" s="29">
        <v>4124</v>
      </c>
      <c r="J10" s="29">
        <f>H10-I10</f>
        <v>0</v>
      </c>
      <c r="K10" s="5"/>
    </row>
    <row r="11" spans="1:11" x14ac:dyDescent="0.25">
      <c r="A11" s="6"/>
      <c r="B11" s="7"/>
      <c r="C11" s="8"/>
      <c r="D11" s="8"/>
      <c r="E11" s="8"/>
      <c r="F11" s="8"/>
      <c r="G11" s="13">
        <v>214000</v>
      </c>
      <c r="H11" s="29">
        <v>277072</v>
      </c>
      <c r="I11" s="29">
        <v>163498.29999999999</v>
      </c>
      <c r="J11" s="29">
        <f>H11-I11</f>
        <v>113573.70000000001</v>
      </c>
      <c r="K11" s="14"/>
    </row>
    <row r="12" spans="1:11" x14ac:dyDescent="0.25">
      <c r="A12" s="6"/>
      <c r="B12" s="7"/>
      <c r="C12" s="8"/>
      <c r="D12" s="8"/>
      <c r="E12" s="8"/>
      <c r="F12" s="8"/>
      <c r="G12" s="13">
        <v>212000</v>
      </c>
      <c r="H12" s="29">
        <v>1200</v>
      </c>
      <c r="I12" s="29">
        <v>1200</v>
      </c>
      <c r="J12" s="29">
        <f>H12-I12</f>
        <v>0</v>
      </c>
      <c r="K12" s="5"/>
    </row>
    <row r="13" spans="1:11" x14ac:dyDescent="0.25">
      <c r="A13" s="6"/>
      <c r="B13" s="7"/>
      <c r="C13" s="8"/>
      <c r="D13" s="8"/>
      <c r="E13" s="1">
        <v>119</v>
      </c>
      <c r="F13" s="1">
        <v>119</v>
      </c>
      <c r="G13" s="1">
        <v>213000</v>
      </c>
      <c r="H13" s="29">
        <v>1309222</v>
      </c>
      <c r="I13" s="29">
        <v>1309222</v>
      </c>
      <c r="J13" s="29">
        <f>H13-I13</f>
        <v>0</v>
      </c>
      <c r="K13" s="5"/>
    </row>
    <row r="14" spans="1:11" x14ac:dyDescent="0.25">
      <c r="A14" s="6"/>
      <c r="B14" s="7"/>
      <c r="C14" s="8"/>
      <c r="D14" s="8"/>
      <c r="E14" s="1">
        <v>244</v>
      </c>
      <c r="F14" s="1">
        <v>244</v>
      </c>
      <c r="G14" s="1">
        <v>225020</v>
      </c>
      <c r="H14" s="29">
        <v>43616</v>
      </c>
      <c r="I14" s="29">
        <v>43616</v>
      </c>
      <c r="J14" s="29">
        <f>H14-I14</f>
        <v>0</v>
      </c>
      <c r="K14" s="5"/>
    </row>
    <row r="15" spans="1:11" x14ac:dyDescent="0.25">
      <c r="A15" s="6"/>
      <c r="B15" s="7"/>
      <c r="C15" s="8"/>
      <c r="D15" s="8"/>
      <c r="E15" s="8"/>
      <c r="F15" s="8"/>
      <c r="G15" s="13">
        <v>226000</v>
      </c>
      <c r="H15" s="29">
        <v>11530</v>
      </c>
      <c r="I15" s="29">
        <v>11530</v>
      </c>
      <c r="J15" s="29">
        <f>H15-I15</f>
        <v>0</v>
      </c>
      <c r="K15" s="5"/>
    </row>
    <row r="16" spans="1:11" x14ac:dyDescent="0.25">
      <c r="A16" s="6"/>
      <c r="B16" s="7"/>
      <c r="C16" s="8"/>
      <c r="D16" s="8"/>
      <c r="E16" s="8"/>
      <c r="F16" s="8"/>
      <c r="G16" s="13">
        <v>346000</v>
      </c>
      <c r="H16" s="29">
        <v>11530</v>
      </c>
      <c r="I16" s="29">
        <v>11529</v>
      </c>
      <c r="J16" s="29">
        <f>H16-I16</f>
        <v>1</v>
      </c>
      <c r="K16" s="14"/>
    </row>
    <row r="17" spans="1:11" x14ac:dyDescent="0.25">
      <c r="A17" s="6"/>
      <c r="B17" s="7"/>
      <c r="C17" s="8"/>
      <c r="D17" s="9" t="s">
        <v>18</v>
      </c>
      <c r="E17" s="10"/>
      <c r="F17" s="10"/>
      <c r="G17" s="10"/>
      <c r="H17" s="30">
        <v>6063752</v>
      </c>
      <c r="I17" s="30">
        <v>5950176.3599999994</v>
      </c>
      <c r="J17" s="30">
        <f>H17-I17</f>
        <v>113575.6400000006</v>
      </c>
      <c r="K17" s="15"/>
    </row>
    <row r="18" spans="1:11" x14ac:dyDescent="0.25">
      <c r="A18" s="6"/>
      <c r="B18" s="7"/>
      <c r="C18" s="8"/>
      <c r="D18" s="1" t="s">
        <v>19</v>
      </c>
      <c r="E18" s="1">
        <v>111</v>
      </c>
      <c r="F18" s="1">
        <v>111</v>
      </c>
      <c r="G18" s="1">
        <v>211020</v>
      </c>
      <c r="H18" s="29">
        <v>15510791</v>
      </c>
      <c r="I18" s="29">
        <v>15510790.350000001</v>
      </c>
      <c r="J18" s="29">
        <f>H18-I18</f>
        <v>0.64999999850988388</v>
      </c>
      <c r="K18" s="5"/>
    </row>
    <row r="19" spans="1:11" x14ac:dyDescent="0.25">
      <c r="A19" s="6"/>
      <c r="B19" s="7"/>
      <c r="C19" s="8"/>
      <c r="D19" s="8"/>
      <c r="E19" s="8"/>
      <c r="F19" s="8"/>
      <c r="G19" s="13">
        <v>266000</v>
      </c>
      <c r="H19" s="29">
        <v>144690</v>
      </c>
      <c r="I19" s="29">
        <v>144689.28999999998</v>
      </c>
      <c r="J19" s="29">
        <f>H19-I19</f>
        <v>0.71000000002095476</v>
      </c>
      <c r="K19" s="5"/>
    </row>
    <row r="20" spans="1:11" x14ac:dyDescent="0.25">
      <c r="A20" s="6"/>
      <c r="B20" s="7"/>
      <c r="C20" s="8"/>
      <c r="D20" s="8"/>
      <c r="E20" s="1">
        <v>112</v>
      </c>
      <c r="F20" s="1">
        <v>112</v>
      </c>
      <c r="G20" s="1">
        <v>226000</v>
      </c>
      <c r="H20" s="29">
        <v>11689</v>
      </c>
      <c r="I20" s="29">
        <v>11646.3</v>
      </c>
      <c r="J20" s="29">
        <f>H20-I20</f>
        <v>42.700000000000728</v>
      </c>
      <c r="K20" s="5"/>
    </row>
    <row r="21" spans="1:11" x14ac:dyDescent="0.25">
      <c r="A21" s="6"/>
      <c r="B21" s="7"/>
      <c r="C21" s="8"/>
      <c r="D21" s="8"/>
      <c r="E21" s="8"/>
      <c r="F21" s="8"/>
      <c r="G21" s="13">
        <v>212000</v>
      </c>
      <c r="H21" s="29">
        <v>4200</v>
      </c>
      <c r="I21" s="29">
        <v>4200</v>
      </c>
      <c r="J21" s="29">
        <f>H21-I21</f>
        <v>0</v>
      </c>
      <c r="K21" s="14"/>
    </row>
    <row r="22" spans="1:11" x14ac:dyDescent="0.25">
      <c r="A22" s="6"/>
      <c r="B22" s="7"/>
      <c r="C22" s="8"/>
      <c r="D22" s="8"/>
      <c r="E22" s="1">
        <v>113</v>
      </c>
      <c r="F22" s="1">
        <v>113</v>
      </c>
      <c r="G22" s="1">
        <v>226000</v>
      </c>
      <c r="H22" s="29">
        <v>4777</v>
      </c>
      <c r="I22" s="29">
        <v>4776.5</v>
      </c>
      <c r="J22" s="29">
        <f>H22-I22</f>
        <v>0.5</v>
      </c>
      <c r="K22" s="14"/>
    </row>
    <row r="23" spans="1:11" x14ac:dyDescent="0.25">
      <c r="A23" s="6"/>
      <c r="B23" s="7"/>
      <c r="C23" s="8"/>
      <c r="D23" s="8"/>
      <c r="E23" s="1">
        <v>119</v>
      </c>
      <c r="F23" s="1">
        <v>119</v>
      </c>
      <c r="G23" s="1">
        <v>226000</v>
      </c>
      <c r="H23" s="29">
        <v>25</v>
      </c>
      <c r="I23" s="29">
        <v>25</v>
      </c>
      <c r="J23" s="29">
        <f>H23-I23</f>
        <v>0</v>
      </c>
      <c r="K23" s="14"/>
    </row>
    <row r="24" spans="1:11" x14ac:dyDescent="0.25">
      <c r="A24" s="6"/>
      <c r="B24" s="7"/>
      <c r="C24" s="8"/>
      <c r="D24" s="8"/>
      <c r="E24" s="8"/>
      <c r="F24" s="8"/>
      <c r="G24" s="13">
        <v>213000</v>
      </c>
      <c r="H24" s="29">
        <v>4683677</v>
      </c>
      <c r="I24" s="29">
        <v>4683677</v>
      </c>
      <c r="J24" s="29">
        <f>H24-I24</f>
        <v>0</v>
      </c>
      <c r="K24" s="16"/>
    </row>
    <row r="25" spans="1:11" x14ac:dyDescent="0.25">
      <c r="A25" s="6"/>
      <c r="B25" s="7"/>
      <c r="C25" s="8"/>
      <c r="D25" s="8"/>
      <c r="E25" s="1">
        <v>244</v>
      </c>
      <c r="F25" s="1">
        <v>244</v>
      </c>
      <c r="G25" s="1">
        <v>225020</v>
      </c>
      <c r="H25" s="29">
        <v>50000</v>
      </c>
      <c r="I25" s="29">
        <v>50000</v>
      </c>
      <c r="J25" s="29">
        <f>H25-I25</f>
        <v>0</v>
      </c>
      <c r="K25" s="17"/>
    </row>
    <row r="26" spans="1:11" x14ac:dyDescent="0.25">
      <c r="A26" s="6"/>
      <c r="B26" s="7"/>
      <c r="C26" s="8"/>
      <c r="D26" s="8"/>
      <c r="E26" s="8"/>
      <c r="F26" s="8"/>
      <c r="G26" s="13">
        <v>310000</v>
      </c>
      <c r="H26" s="29">
        <v>480293</v>
      </c>
      <c r="I26" s="29">
        <v>480292.45</v>
      </c>
      <c r="J26" s="29">
        <f>H26-I26</f>
        <v>0.54999999998835847</v>
      </c>
      <c r="K26" s="17"/>
    </row>
    <row r="27" spans="1:11" x14ac:dyDescent="0.25">
      <c r="A27" s="6"/>
      <c r="B27" s="7"/>
      <c r="C27" s="8"/>
      <c r="D27" s="8"/>
      <c r="E27" s="8"/>
      <c r="F27" s="8"/>
      <c r="G27" s="13">
        <v>226000</v>
      </c>
      <c r="H27" s="29">
        <v>201858</v>
      </c>
      <c r="I27" s="29">
        <v>201858</v>
      </c>
      <c r="J27" s="29">
        <f>H27-I27</f>
        <v>0</v>
      </c>
      <c r="K27" s="16"/>
    </row>
    <row r="28" spans="1:11" x14ac:dyDescent="0.25">
      <c r="A28" s="6"/>
      <c r="B28" s="7"/>
      <c r="C28" s="8"/>
      <c r="D28" s="8"/>
      <c r="E28" s="8"/>
      <c r="F28" s="8"/>
      <c r="G28" s="13">
        <v>221000</v>
      </c>
      <c r="H28" s="29">
        <v>124944</v>
      </c>
      <c r="I28" s="29">
        <v>124944</v>
      </c>
      <c r="J28" s="29">
        <f>H28-I28</f>
        <v>0</v>
      </c>
      <c r="K28" s="16"/>
    </row>
    <row r="29" spans="1:11" x14ac:dyDescent="0.25">
      <c r="A29" s="6"/>
      <c r="B29" s="7"/>
      <c r="C29" s="8"/>
      <c r="D29" s="8"/>
      <c r="E29" s="8"/>
      <c r="F29" s="8"/>
      <c r="G29" s="13">
        <v>346000</v>
      </c>
      <c r="H29" s="29">
        <v>148981</v>
      </c>
      <c r="I29" s="29">
        <v>148981</v>
      </c>
      <c r="J29" s="29">
        <f>H29-I29</f>
        <v>0</v>
      </c>
      <c r="K29" s="16"/>
    </row>
    <row r="30" spans="1:11" x14ac:dyDescent="0.25">
      <c r="A30" s="6"/>
      <c r="B30" s="7"/>
      <c r="C30" s="8"/>
      <c r="D30" s="8"/>
      <c r="E30" s="8"/>
      <c r="F30" s="8"/>
      <c r="G30" s="13">
        <v>341000</v>
      </c>
      <c r="H30" s="29">
        <v>0</v>
      </c>
      <c r="I30" s="29"/>
      <c r="J30" s="29">
        <f>H30-I30</f>
        <v>0</v>
      </c>
      <c r="K30" s="16"/>
    </row>
    <row r="31" spans="1:11" x14ac:dyDescent="0.25">
      <c r="A31" s="6"/>
      <c r="B31" s="7"/>
      <c r="C31" s="8"/>
      <c r="D31" s="8"/>
      <c r="E31" s="8"/>
      <c r="F31" s="8"/>
      <c r="G31" s="13">
        <v>349000</v>
      </c>
      <c r="H31" s="29">
        <v>34043</v>
      </c>
      <c r="I31" s="29">
        <v>34043</v>
      </c>
      <c r="J31" s="29">
        <f>H31-I31</f>
        <v>0</v>
      </c>
      <c r="K31" s="16"/>
    </row>
    <row r="32" spans="1:11" x14ac:dyDescent="0.25">
      <c r="A32" s="6"/>
      <c r="B32" s="7"/>
      <c r="C32" s="8"/>
      <c r="D32" s="9" t="s">
        <v>20</v>
      </c>
      <c r="E32" s="10"/>
      <c r="F32" s="10"/>
      <c r="G32" s="10"/>
      <c r="H32" s="30">
        <v>21399968</v>
      </c>
      <c r="I32" s="30">
        <v>21399922.890000001</v>
      </c>
      <c r="J32" s="30">
        <f>H32-I32</f>
        <v>45.109999999403954</v>
      </c>
      <c r="K32" s="18"/>
    </row>
    <row r="33" spans="1:11" x14ac:dyDescent="0.25">
      <c r="A33" s="6"/>
      <c r="B33" s="7"/>
      <c r="C33" s="11" t="s">
        <v>21</v>
      </c>
      <c r="D33" s="12"/>
      <c r="E33" s="12"/>
      <c r="F33" s="12"/>
      <c r="G33" s="12"/>
      <c r="H33" s="31">
        <v>27463720</v>
      </c>
      <c r="I33" s="31">
        <v>27350099.25</v>
      </c>
      <c r="J33" s="31">
        <f>H33-I33</f>
        <v>113620.75</v>
      </c>
      <c r="K33" s="18"/>
    </row>
    <row r="34" spans="1:11" x14ac:dyDescent="0.25">
      <c r="A34" s="6"/>
      <c r="B34" s="7"/>
      <c r="C34" s="1" t="s">
        <v>22</v>
      </c>
      <c r="D34" s="1" t="s">
        <v>23</v>
      </c>
      <c r="E34" s="1">
        <v>111</v>
      </c>
      <c r="F34" s="1">
        <v>111</v>
      </c>
      <c r="G34" s="1">
        <v>211020</v>
      </c>
      <c r="H34" s="29">
        <v>13673138.789999999</v>
      </c>
      <c r="I34" s="29">
        <v>13668052.75</v>
      </c>
      <c r="J34" s="29">
        <f>H34-I34</f>
        <v>5086.0399999991059</v>
      </c>
      <c r="K34" s="16"/>
    </row>
    <row r="35" spans="1:11" x14ac:dyDescent="0.25">
      <c r="A35" s="6"/>
      <c r="B35" s="7"/>
      <c r="C35" s="8"/>
      <c r="D35" s="8"/>
      <c r="E35" s="8"/>
      <c r="F35" s="8"/>
      <c r="G35" s="13">
        <v>266000</v>
      </c>
      <c r="H35" s="29">
        <v>155828</v>
      </c>
      <c r="I35" s="29">
        <v>155827.63999999998</v>
      </c>
      <c r="J35" s="29">
        <f>H35-I35</f>
        <v>0.36000000001513399</v>
      </c>
      <c r="K35" s="16"/>
    </row>
    <row r="36" spans="1:11" x14ac:dyDescent="0.25">
      <c r="A36" s="6"/>
      <c r="B36" s="7"/>
      <c r="C36" s="8"/>
      <c r="D36" s="8"/>
      <c r="E36" s="1">
        <v>112</v>
      </c>
      <c r="F36" s="1">
        <v>112</v>
      </c>
      <c r="G36" s="1">
        <v>226000</v>
      </c>
      <c r="H36" s="29">
        <v>9858</v>
      </c>
      <c r="I36" s="29">
        <v>9858</v>
      </c>
      <c r="J36" s="29">
        <f>H36-I36</f>
        <v>0</v>
      </c>
      <c r="K36" s="16"/>
    </row>
    <row r="37" spans="1:11" x14ac:dyDescent="0.25">
      <c r="A37" s="6"/>
      <c r="B37" s="7"/>
      <c r="C37" s="8"/>
      <c r="D37" s="8"/>
      <c r="E37" s="8"/>
      <c r="F37" s="8"/>
      <c r="G37" s="13">
        <v>214000</v>
      </c>
      <c r="H37" s="29">
        <v>24056</v>
      </c>
      <c r="I37" s="29">
        <v>24055.08</v>
      </c>
      <c r="J37" s="29">
        <f>H37-I37</f>
        <v>0.91999999999825377</v>
      </c>
      <c r="K37" s="16"/>
    </row>
    <row r="38" spans="1:11" x14ac:dyDescent="0.25">
      <c r="A38" s="6"/>
      <c r="B38" s="7"/>
      <c r="C38" s="8"/>
      <c r="D38" s="8"/>
      <c r="E38" s="1">
        <v>119</v>
      </c>
      <c r="F38" s="1">
        <v>119</v>
      </c>
      <c r="G38" s="1">
        <v>226000</v>
      </c>
      <c r="H38" s="29">
        <v>13</v>
      </c>
      <c r="I38" s="29">
        <v>13</v>
      </c>
      <c r="J38" s="29">
        <f>H38-I38</f>
        <v>0</v>
      </c>
      <c r="K38" s="16"/>
    </row>
    <row r="39" spans="1:11" x14ac:dyDescent="0.25">
      <c r="A39" s="6"/>
      <c r="B39" s="7"/>
      <c r="C39" s="8"/>
      <c r="D39" s="8"/>
      <c r="E39" s="8"/>
      <c r="F39" s="8"/>
      <c r="G39" s="13">
        <v>213000</v>
      </c>
      <c r="H39" s="29">
        <v>4124469</v>
      </c>
      <c r="I39" s="29">
        <v>4124469</v>
      </c>
      <c r="J39" s="29">
        <f>H39-I39</f>
        <v>0</v>
      </c>
      <c r="K39" s="16"/>
    </row>
    <row r="40" spans="1:11" x14ac:dyDescent="0.25">
      <c r="A40" s="6"/>
      <c r="B40" s="7"/>
      <c r="C40" s="8"/>
      <c r="D40" s="8"/>
      <c r="E40" s="1">
        <v>244</v>
      </c>
      <c r="F40" s="1">
        <v>244</v>
      </c>
      <c r="G40" s="1">
        <v>225020</v>
      </c>
      <c r="H40" s="29">
        <v>1768405.5399999998</v>
      </c>
      <c r="I40" s="29">
        <v>1711196.93</v>
      </c>
      <c r="J40" s="29">
        <f>H40-I40</f>
        <v>57208.60999999987</v>
      </c>
      <c r="K40" s="16"/>
    </row>
    <row r="41" spans="1:11" x14ac:dyDescent="0.25">
      <c r="A41" s="6"/>
      <c r="B41" s="7"/>
      <c r="C41" s="8"/>
      <c r="D41" s="8"/>
      <c r="E41" s="8"/>
      <c r="F41" s="8"/>
      <c r="G41" s="13">
        <v>310000</v>
      </c>
      <c r="H41" s="29">
        <v>64950</v>
      </c>
      <c r="I41" s="29">
        <v>64950</v>
      </c>
      <c r="J41" s="29">
        <f>H41-I41</f>
        <v>0</v>
      </c>
      <c r="K41" s="16"/>
    </row>
    <row r="42" spans="1:11" x14ac:dyDescent="0.25">
      <c r="A42" s="6"/>
      <c r="B42" s="7"/>
      <c r="C42" s="8"/>
      <c r="D42" s="8"/>
      <c r="E42" s="8"/>
      <c r="F42" s="8"/>
      <c r="G42" s="19">
        <v>222000</v>
      </c>
      <c r="H42" s="32">
        <v>4947260</v>
      </c>
      <c r="I42" s="32">
        <v>4947243.8399999989</v>
      </c>
      <c r="J42" s="32">
        <f>H42-I42</f>
        <v>16.160000001080334</v>
      </c>
      <c r="K42" s="16"/>
    </row>
    <row r="43" spans="1:11" x14ac:dyDescent="0.25">
      <c r="A43" s="6"/>
      <c r="B43" s="7"/>
      <c r="C43" s="8"/>
      <c r="D43" s="8"/>
      <c r="E43" s="8"/>
      <c r="F43" s="8"/>
      <c r="G43" s="13">
        <v>223030</v>
      </c>
      <c r="H43" s="29">
        <v>13187483</v>
      </c>
      <c r="I43" s="29">
        <v>13187328.08</v>
      </c>
      <c r="J43" s="29">
        <f>H43-I43</f>
        <v>154.91999999992549</v>
      </c>
      <c r="K43" s="16"/>
    </row>
    <row r="44" spans="1:11" x14ac:dyDescent="0.25">
      <c r="A44" s="6"/>
      <c r="B44" s="7"/>
      <c r="C44" s="8"/>
      <c r="D44" s="8"/>
      <c r="E44" s="8"/>
      <c r="F44" s="8"/>
      <c r="G44" s="13">
        <v>223040</v>
      </c>
      <c r="H44" s="29">
        <v>97700</v>
      </c>
      <c r="I44" s="29">
        <v>97610.58</v>
      </c>
      <c r="J44" s="29">
        <f>H44-I44</f>
        <v>89.419999999998254</v>
      </c>
      <c r="K44" s="16"/>
    </row>
    <row r="45" spans="1:11" x14ac:dyDescent="0.25">
      <c r="A45" s="6"/>
      <c r="B45" s="7"/>
      <c r="C45" s="8"/>
      <c r="D45" s="8"/>
      <c r="E45" s="8"/>
      <c r="F45" s="8"/>
      <c r="G45" s="13">
        <v>226000</v>
      </c>
      <c r="H45" s="29">
        <v>243845.46000000002</v>
      </c>
      <c r="I45" s="29">
        <v>242804.58000000002</v>
      </c>
      <c r="J45" s="29">
        <f>H45-I45</f>
        <v>1040.8800000000047</v>
      </c>
      <c r="K45" s="16"/>
    </row>
    <row r="46" spans="1:11" x14ac:dyDescent="0.25">
      <c r="A46" s="6"/>
      <c r="B46" s="7"/>
      <c r="C46" s="8"/>
      <c r="D46" s="8"/>
      <c r="E46" s="8"/>
      <c r="F46" s="8"/>
      <c r="G46" s="13">
        <v>342000</v>
      </c>
      <c r="H46" s="29">
        <v>3878</v>
      </c>
      <c r="I46" s="29">
        <v>3877.95</v>
      </c>
      <c r="J46" s="29">
        <f>H46-I46</f>
        <v>5.0000000000181899E-2</v>
      </c>
      <c r="K46" s="16"/>
    </row>
    <row r="47" spans="1:11" x14ac:dyDescent="0.25">
      <c r="A47" s="6"/>
      <c r="B47" s="7"/>
      <c r="C47" s="8"/>
      <c r="D47" s="8"/>
      <c r="E47" s="8"/>
      <c r="F47" s="8"/>
      <c r="G47" s="13">
        <v>346000</v>
      </c>
      <c r="H47" s="29">
        <v>206497</v>
      </c>
      <c r="I47" s="29">
        <v>206497</v>
      </c>
      <c r="J47" s="29">
        <f>H47-I47</f>
        <v>0</v>
      </c>
      <c r="K47" s="16"/>
    </row>
    <row r="48" spans="1:11" x14ac:dyDescent="0.25">
      <c r="A48" s="6"/>
      <c r="B48" s="7"/>
      <c r="C48" s="8"/>
      <c r="D48" s="8"/>
      <c r="E48" s="8"/>
      <c r="F48" s="8"/>
      <c r="G48" s="13">
        <v>344000</v>
      </c>
      <c r="H48" s="29">
        <v>206354</v>
      </c>
      <c r="I48" s="29">
        <v>206350</v>
      </c>
      <c r="J48" s="29">
        <f>H48-I48</f>
        <v>4</v>
      </c>
      <c r="K48" s="16"/>
    </row>
    <row r="49" spans="1:11" x14ac:dyDescent="0.25">
      <c r="A49" s="6"/>
      <c r="B49" s="7"/>
      <c r="C49" s="8"/>
      <c r="D49" s="8"/>
      <c r="E49" s="8"/>
      <c r="F49" s="8"/>
      <c r="G49" s="13">
        <v>227000</v>
      </c>
      <c r="H49" s="29">
        <v>7638</v>
      </c>
      <c r="I49" s="29">
        <v>7637.4</v>
      </c>
      <c r="J49" s="29">
        <f>H49-I49</f>
        <v>0.6000000000003638</v>
      </c>
      <c r="K49" s="16"/>
    </row>
    <row r="50" spans="1:11" x14ac:dyDescent="0.25">
      <c r="A50" s="6"/>
      <c r="B50" s="7"/>
      <c r="C50" s="8"/>
      <c r="D50" s="8"/>
      <c r="E50" s="8"/>
      <c r="F50" s="8"/>
      <c r="G50" s="13">
        <v>343000</v>
      </c>
      <c r="H50" s="29">
        <v>1056739</v>
      </c>
      <c r="I50" s="29">
        <v>1055514</v>
      </c>
      <c r="J50" s="29">
        <f>H50-I50</f>
        <v>1225</v>
      </c>
      <c r="K50" s="16"/>
    </row>
    <row r="51" spans="1:11" x14ac:dyDescent="0.25">
      <c r="A51" s="6"/>
      <c r="B51" s="7"/>
      <c r="C51" s="8"/>
      <c r="D51" s="8"/>
      <c r="E51" s="1">
        <v>321</v>
      </c>
      <c r="F51" s="1">
        <v>321</v>
      </c>
      <c r="G51" s="1">
        <v>264000</v>
      </c>
      <c r="H51" s="29">
        <v>7430</v>
      </c>
      <c r="I51" s="29">
        <v>7429.2300000000005</v>
      </c>
      <c r="J51" s="29">
        <f>H51-I51</f>
        <v>0.76999999999952706</v>
      </c>
      <c r="K51" s="16"/>
    </row>
    <row r="52" spans="1:11" x14ac:dyDescent="0.25">
      <c r="A52" s="6"/>
      <c r="B52" s="7"/>
      <c r="C52" s="8"/>
      <c r="D52" s="8"/>
      <c r="E52" s="1">
        <v>247</v>
      </c>
      <c r="F52" s="1">
        <v>247</v>
      </c>
      <c r="G52" s="1">
        <v>223020</v>
      </c>
      <c r="H52" s="29">
        <v>1232150</v>
      </c>
      <c r="I52" s="29">
        <v>1181467.44</v>
      </c>
      <c r="J52" s="29">
        <f>H52-I52</f>
        <v>50682.560000000056</v>
      </c>
      <c r="K52" s="16"/>
    </row>
    <row r="53" spans="1:11" x14ac:dyDescent="0.25">
      <c r="A53" s="6"/>
      <c r="B53" s="7"/>
      <c r="C53" s="8"/>
      <c r="D53" s="9" t="s">
        <v>24</v>
      </c>
      <c r="E53" s="10"/>
      <c r="F53" s="10"/>
      <c r="G53" s="10"/>
      <c r="H53" s="30">
        <v>41017692.789999999</v>
      </c>
      <c r="I53" s="30">
        <v>40902182.499999993</v>
      </c>
      <c r="J53" s="30">
        <f>H53-I53</f>
        <v>115510.29000000656</v>
      </c>
      <c r="K53" s="16"/>
    </row>
    <row r="54" spans="1:11" x14ac:dyDescent="0.25">
      <c r="A54" s="6"/>
      <c r="B54" s="7"/>
      <c r="C54" s="11" t="s">
        <v>25</v>
      </c>
      <c r="D54" s="12"/>
      <c r="E54" s="12"/>
      <c r="F54" s="12"/>
      <c r="G54" s="12"/>
      <c r="H54" s="33">
        <v>41017692.789999999</v>
      </c>
      <c r="I54" s="33">
        <v>40902182.499999993</v>
      </c>
      <c r="J54" s="33">
        <f>H54-I54</f>
        <v>115510.29000000656</v>
      </c>
      <c r="K54" s="16"/>
    </row>
    <row r="55" spans="1:11" x14ac:dyDescent="0.25">
      <c r="A55" s="6"/>
      <c r="B55" s="7"/>
      <c r="C55" s="1" t="s">
        <v>26</v>
      </c>
      <c r="D55" s="1" t="s">
        <v>27</v>
      </c>
      <c r="E55" s="1">
        <v>111</v>
      </c>
      <c r="F55" s="1">
        <v>111</v>
      </c>
      <c r="G55" s="1">
        <v>211020</v>
      </c>
      <c r="H55" s="29">
        <v>0</v>
      </c>
      <c r="I55" s="29"/>
      <c r="J55" s="29">
        <f>H55-I55</f>
        <v>0</v>
      </c>
      <c r="K55" s="16"/>
    </row>
    <row r="56" spans="1:11" x14ac:dyDescent="0.25">
      <c r="A56" s="6"/>
      <c r="B56" s="7"/>
      <c r="C56" s="8"/>
      <c r="D56" s="8"/>
      <c r="E56" s="8"/>
      <c r="F56" s="8"/>
      <c r="G56" s="13" t="s">
        <v>28</v>
      </c>
      <c r="H56" s="29">
        <v>19246</v>
      </c>
      <c r="I56" s="29">
        <v>19245.54</v>
      </c>
      <c r="J56" s="29">
        <f>H56-I56</f>
        <v>0.45999999999912689</v>
      </c>
      <c r="K56" s="16"/>
    </row>
    <row r="57" spans="1:11" x14ac:dyDescent="0.25">
      <c r="A57" s="6"/>
      <c r="B57" s="7"/>
      <c r="C57" s="8"/>
      <c r="D57" s="8"/>
      <c r="E57" s="1">
        <v>119</v>
      </c>
      <c r="F57" s="1">
        <v>119</v>
      </c>
      <c r="G57" s="1">
        <v>213000</v>
      </c>
      <c r="H57" s="29">
        <v>0</v>
      </c>
      <c r="I57" s="29"/>
      <c r="J57" s="29">
        <f>H57-I57</f>
        <v>0</v>
      </c>
      <c r="K57" s="16"/>
    </row>
    <row r="58" spans="1:11" x14ac:dyDescent="0.25">
      <c r="A58" s="6"/>
      <c r="B58" s="7"/>
      <c r="C58" s="8"/>
      <c r="D58" s="8"/>
      <c r="E58" s="8"/>
      <c r="F58" s="8"/>
      <c r="G58" s="13" t="s">
        <v>28</v>
      </c>
      <c r="H58" s="29">
        <v>5812</v>
      </c>
      <c r="I58" s="29">
        <v>5812</v>
      </c>
      <c r="J58" s="29">
        <f>H58-I58</f>
        <v>0</v>
      </c>
      <c r="K58" s="16"/>
    </row>
    <row r="59" spans="1:11" x14ac:dyDescent="0.25">
      <c r="A59" s="6"/>
      <c r="B59" s="7"/>
      <c r="C59" s="8"/>
      <c r="D59" s="9" t="s">
        <v>29</v>
      </c>
      <c r="E59" s="10"/>
      <c r="F59" s="10"/>
      <c r="G59" s="10"/>
      <c r="H59" s="34">
        <v>25058</v>
      </c>
      <c r="I59" s="34">
        <v>25057.54</v>
      </c>
      <c r="J59" s="34">
        <f>H59-I59</f>
        <v>0.45999999999912689</v>
      </c>
      <c r="K59" s="16"/>
    </row>
    <row r="60" spans="1:11" x14ac:dyDescent="0.25">
      <c r="A60" s="6"/>
      <c r="B60" s="7"/>
      <c r="C60" s="1" t="s">
        <v>30</v>
      </c>
      <c r="D60" s="20"/>
      <c r="E60" s="20"/>
      <c r="F60" s="20"/>
      <c r="G60" s="20"/>
      <c r="H60" s="29">
        <v>25058</v>
      </c>
      <c r="I60" s="29">
        <v>25057.54</v>
      </c>
      <c r="J60" s="29">
        <f>H60-I60</f>
        <v>0.45999999999912689</v>
      </c>
      <c r="K60" s="16"/>
    </row>
    <row r="61" spans="1:11" x14ac:dyDescent="0.25">
      <c r="A61" s="6"/>
      <c r="B61" s="7"/>
      <c r="C61" s="1" t="s">
        <v>31</v>
      </c>
      <c r="D61" s="1" t="s">
        <v>27</v>
      </c>
      <c r="E61" s="1">
        <v>111</v>
      </c>
      <c r="F61" s="1">
        <v>111</v>
      </c>
      <c r="G61" s="1" t="s">
        <v>28</v>
      </c>
      <c r="H61" s="29">
        <v>365671</v>
      </c>
      <c r="I61" s="29">
        <v>365660.05</v>
      </c>
      <c r="J61" s="29">
        <f>H61-I61</f>
        <v>10.950000000011642</v>
      </c>
      <c r="K61" s="16"/>
    </row>
    <row r="62" spans="1:11" x14ac:dyDescent="0.25">
      <c r="A62" s="6"/>
      <c r="B62" s="7"/>
      <c r="C62" s="8"/>
      <c r="D62" s="8"/>
      <c r="E62" s="1">
        <v>119</v>
      </c>
      <c r="F62" s="1">
        <v>119</v>
      </c>
      <c r="G62" s="1" t="s">
        <v>28</v>
      </c>
      <c r="H62" s="29">
        <v>110439</v>
      </c>
      <c r="I62" s="29">
        <v>110437</v>
      </c>
      <c r="J62" s="29">
        <f>H62-I62</f>
        <v>2</v>
      </c>
      <c r="K62" s="16"/>
    </row>
    <row r="63" spans="1:11" x14ac:dyDescent="0.25">
      <c r="A63" s="6"/>
      <c r="B63" s="7"/>
      <c r="C63" s="8"/>
      <c r="D63" s="9" t="s">
        <v>29</v>
      </c>
      <c r="E63" s="10"/>
      <c r="F63" s="10"/>
      <c r="G63" s="10"/>
      <c r="H63" s="34">
        <v>476110</v>
      </c>
      <c r="I63" s="34">
        <v>476097.05</v>
      </c>
      <c r="J63" s="34">
        <f>H63-I63</f>
        <v>12.950000000011642</v>
      </c>
      <c r="K63" s="16"/>
    </row>
    <row r="64" spans="1:11" x14ac:dyDescent="0.25">
      <c r="A64" s="6"/>
      <c r="B64" s="7"/>
      <c r="C64" s="8"/>
      <c r="D64" s="1" t="s">
        <v>32</v>
      </c>
      <c r="E64" s="1">
        <v>111</v>
      </c>
      <c r="F64" s="1">
        <v>111</v>
      </c>
      <c r="G64" s="1" t="s">
        <v>33</v>
      </c>
      <c r="H64" s="29">
        <v>2165556</v>
      </c>
      <c r="I64" s="29">
        <v>2165555.92</v>
      </c>
      <c r="J64" s="29">
        <f>H64-I64</f>
        <v>8.0000000074505806E-2</v>
      </c>
      <c r="K64" s="16"/>
    </row>
    <row r="65" spans="1:11" x14ac:dyDescent="0.25">
      <c r="A65" s="6"/>
      <c r="B65" s="7"/>
      <c r="C65" s="8"/>
      <c r="D65" s="8"/>
      <c r="E65" s="1">
        <v>119</v>
      </c>
      <c r="F65" s="1">
        <v>119</v>
      </c>
      <c r="G65" s="1" t="s">
        <v>33</v>
      </c>
      <c r="H65" s="29">
        <v>654135</v>
      </c>
      <c r="I65" s="29">
        <v>654135</v>
      </c>
      <c r="J65" s="29">
        <f>H65-I65</f>
        <v>0</v>
      </c>
      <c r="K65" s="16"/>
    </row>
    <row r="66" spans="1:11" x14ac:dyDescent="0.25">
      <c r="A66" s="6"/>
      <c r="B66" s="7"/>
      <c r="C66" s="8"/>
      <c r="D66" s="9" t="s">
        <v>34</v>
      </c>
      <c r="E66" s="10"/>
      <c r="F66" s="10"/>
      <c r="G66" s="10"/>
      <c r="H66" s="34">
        <v>2819691</v>
      </c>
      <c r="I66" s="34">
        <v>2819690.92</v>
      </c>
      <c r="J66" s="34">
        <f>H66-I66</f>
        <v>8.0000000074505806E-2</v>
      </c>
      <c r="K66" s="16"/>
    </row>
    <row r="67" spans="1:11" x14ac:dyDescent="0.25">
      <c r="A67" s="6"/>
      <c r="B67" s="7"/>
      <c r="C67" s="8"/>
      <c r="D67" s="1" t="s">
        <v>35</v>
      </c>
      <c r="E67" s="1">
        <v>111</v>
      </c>
      <c r="F67" s="1">
        <v>111</v>
      </c>
      <c r="G67" s="1" t="s">
        <v>36</v>
      </c>
      <c r="H67" s="29">
        <v>0</v>
      </c>
      <c r="I67" s="29"/>
      <c r="J67" s="29">
        <f>H67-I67</f>
        <v>0</v>
      </c>
      <c r="K67" s="16"/>
    </row>
    <row r="68" spans="1:11" x14ac:dyDescent="0.25">
      <c r="A68" s="6"/>
      <c r="B68" s="7"/>
      <c r="C68" s="8"/>
      <c r="D68" s="8"/>
      <c r="E68" s="1">
        <v>119</v>
      </c>
      <c r="F68" s="1">
        <v>119</v>
      </c>
      <c r="G68" s="1" t="s">
        <v>36</v>
      </c>
      <c r="H68" s="29">
        <v>0</v>
      </c>
      <c r="I68" s="29"/>
      <c r="J68" s="29">
        <f>H68-I68</f>
        <v>0</v>
      </c>
      <c r="K68" s="16"/>
    </row>
    <row r="69" spans="1:11" x14ac:dyDescent="0.25">
      <c r="A69" s="6"/>
      <c r="B69" s="7"/>
      <c r="C69" s="8"/>
      <c r="D69" s="9" t="s">
        <v>37</v>
      </c>
      <c r="E69" s="10"/>
      <c r="F69" s="10"/>
      <c r="G69" s="10"/>
      <c r="H69" s="34">
        <v>0</v>
      </c>
      <c r="I69" s="34"/>
      <c r="J69" s="34">
        <f>H69-I69</f>
        <v>0</v>
      </c>
      <c r="K69" s="16"/>
    </row>
    <row r="70" spans="1:11" x14ac:dyDescent="0.25">
      <c r="A70" s="6"/>
      <c r="B70" s="7"/>
      <c r="C70" s="8"/>
      <c r="D70" s="1" t="s">
        <v>38</v>
      </c>
      <c r="E70" s="1">
        <v>111</v>
      </c>
      <c r="F70" s="1">
        <v>111</v>
      </c>
      <c r="G70" s="1" t="s">
        <v>36</v>
      </c>
      <c r="H70" s="29">
        <v>35822</v>
      </c>
      <c r="I70" s="29">
        <v>29880.07</v>
      </c>
      <c r="J70" s="29">
        <f>H70-I70</f>
        <v>5941.93</v>
      </c>
      <c r="K70" s="16"/>
    </row>
    <row r="71" spans="1:11" x14ac:dyDescent="0.25">
      <c r="A71" s="6"/>
      <c r="B71" s="7"/>
      <c r="C71" s="8"/>
      <c r="D71" s="8"/>
      <c r="E71" s="1">
        <v>119</v>
      </c>
      <c r="F71" s="1">
        <v>119</v>
      </c>
      <c r="G71" s="1" t="s">
        <v>36</v>
      </c>
      <c r="H71" s="29">
        <v>10818</v>
      </c>
      <c r="I71" s="29">
        <v>9026</v>
      </c>
      <c r="J71" s="29">
        <f>H71-I71</f>
        <v>1792</v>
      </c>
      <c r="K71" s="16"/>
    </row>
    <row r="72" spans="1:11" x14ac:dyDescent="0.25">
      <c r="A72" s="6"/>
      <c r="B72" s="7"/>
      <c r="C72" s="8"/>
      <c r="D72" s="9" t="s">
        <v>39</v>
      </c>
      <c r="E72" s="10"/>
      <c r="F72" s="10"/>
      <c r="G72" s="10"/>
      <c r="H72" s="34">
        <v>46640</v>
      </c>
      <c r="I72" s="34">
        <v>38906.07</v>
      </c>
      <c r="J72" s="34">
        <f>H72-I72</f>
        <v>7733.93</v>
      </c>
      <c r="K72" s="16"/>
    </row>
    <row r="73" spans="1:11" x14ac:dyDescent="0.25">
      <c r="A73" s="6"/>
      <c r="B73" s="7"/>
      <c r="C73" s="1" t="s">
        <v>40</v>
      </c>
      <c r="D73" s="20"/>
      <c r="E73" s="20"/>
      <c r="F73" s="20"/>
      <c r="G73" s="20"/>
      <c r="H73" s="29">
        <v>3342441</v>
      </c>
      <c r="I73" s="29">
        <v>3334694.0399999996</v>
      </c>
      <c r="J73" s="29">
        <f>H73-I73</f>
        <v>7746.9600000004284</v>
      </c>
      <c r="K73" s="16"/>
    </row>
    <row r="74" spans="1:11" x14ac:dyDescent="0.25">
      <c r="A74" s="6"/>
      <c r="B74" s="7"/>
      <c r="C74" s="1" t="s">
        <v>41</v>
      </c>
      <c r="D74" s="1" t="s">
        <v>42</v>
      </c>
      <c r="E74" s="1">
        <v>244</v>
      </c>
      <c r="F74" s="1">
        <v>244</v>
      </c>
      <c r="G74" s="1">
        <v>342000</v>
      </c>
      <c r="H74" s="29">
        <v>22465</v>
      </c>
      <c r="I74" s="29">
        <v>22346.429999999997</v>
      </c>
      <c r="J74" s="29">
        <f>H74-I74</f>
        <v>118.57000000000335</v>
      </c>
      <c r="K74" s="16"/>
    </row>
    <row r="75" spans="1:11" x14ac:dyDescent="0.25">
      <c r="A75" s="6"/>
      <c r="B75" s="7"/>
      <c r="C75" s="8"/>
      <c r="D75" s="9" t="s">
        <v>43</v>
      </c>
      <c r="E75" s="10"/>
      <c r="F75" s="10"/>
      <c r="G75" s="10"/>
      <c r="H75" s="34">
        <v>22465</v>
      </c>
      <c r="I75" s="34">
        <v>22346.429999999997</v>
      </c>
      <c r="J75" s="34">
        <f>H75-I75</f>
        <v>118.57000000000335</v>
      </c>
      <c r="K75" s="16"/>
    </row>
    <row r="76" spans="1:11" x14ac:dyDescent="0.25">
      <c r="A76" s="6"/>
      <c r="B76" s="21"/>
      <c r="C76" s="1" t="s">
        <v>44</v>
      </c>
      <c r="D76" s="20"/>
      <c r="E76" s="20"/>
      <c r="F76" s="20"/>
      <c r="G76" s="20"/>
      <c r="H76" s="29">
        <v>22465</v>
      </c>
      <c r="I76" s="29">
        <v>22346.429999999997</v>
      </c>
      <c r="J76" s="29">
        <f>H76-I76</f>
        <v>118.57000000000335</v>
      </c>
      <c r="K76" s="16"/>
    </row>
    <row r="77" spans="1:11" x14ac:dyDescent="0.25">
      <c r="A77" s="6"/>
      <c r="B77" s="9" t="s">
        <v>45</v>
      </c>
      <c r="C77" s="10"/>
      <c r="D77" s="10"/>
      <c r="E77" s="10"/>
      <c r="F77" s="10"/>
      <c r="G77" s="10"/>
      <c r="H77" s="30">
        <v>72952102.719999999</v>
      </c>
      <c r="I77" s="30">
        <v>72715105.25999999</v>
      </c>
      <c r="J77" s="30">
        <f>H77-I77</f>
        <v>236997.46000000834</v>
      </c>
      <c r="K77" s="16"/>
    </row>
    <row r="78" spans="1:11" x14ac:dyDescent="0.25">
      <c r="A78" s="6"/>
      <c r="B78" s="4" t="s">
        <v>46</v>
      </c>
      <c r="C78" s="1" t="s">
        <v>16</v>
      </c>
      <c r="D78" s="1" t="s">
        <v>19</v>
      </c>
      <c r="E78" s="1">
        <v>111</v>
      </c>
      <c r="F78" s="1">
        <v>111</v>
      </c>
      <c r="G78" s="1">
        <v>211020</v>
      </c>
      <c r="H78" s="29">
        <v>710918</v>
      </c>
      <c r="I78" s="29">
        <v>710917.95000000019</v>
      </c>
      <c r="J78" s="29">
        <f>H78-I78</f>
        <v>4.9999999813735485E-2</v>
      </c>
      <c r="K78" s="16"/>
    </row>
    <row r="79" spans="1:11" x14ac:dyDescent="0.25">
      <c r="A79" s="6"/>
      <c r="B79" s="7"/>
      <c r="C79" s="8"/>
      <c r="D79" s="8"/>
      <c r="E79" s="8"/>
      <c r="F79" s="8"/>
      <c r="G79" s="13">
        <v>266000</v>
      </c>
      <c r="H79" s="29">
        <v>0</v>
      </c>
      <c r="I79" s="29"/>
      <c r="J79" s="29">
        <f>H79-I79</f>
        <v>0</v>
      </c>
      <c r="K79" s="16"/>
    </row>
    <row r="80" spans="1:11" x14ac:dyDescent="0.25">
      <c r="A80" s="6"/>
      <c r="B80" s="7"/>
      <c r="C80" s="8"/>
      <c r="D80" s="8"/>
      <c r="E80" s="1">
        <v>119</v>
      </c>
      <c r="F80" s="1">
        <v>119</v>
      </c>
      <c r="G80" s="1">
        <v>213000</v>
      </c>
      <c r="H80" s="29">
        <v>214706</v>
      </c>
      <c r="I80" s="29">
        <v>214705</v>
      </c>
      <c r="J80" s="29">
        <f>H80-I80</f>
        <v>1</v>
      </c>
      <c r="K80" s="16"/>
    </row>
    <row r="81" spans="1:11" x14ac:dyDescent="0.25">
      <c r="A81" s="6"/>
      <c r="B81" s="7"/>
      <c r="C81" s="8"/>
      <c r="D81" s="9" t="s">
        <v>20</v>
      </c>
      <c r="E81" s="10"/>
      <c r="F81" s="10"/>
      <c r="G81" s="10"/>
      <c r="H81" s="30">
        <v>925624</v>
      </c>
      <c r="I81" s="30">
        <v>925622.95000000019</v>
      </c>
      <c r="J81" s="30">
        <f>H81-I81</f>
        <v>1.0499999998137355</v>
      </c>
      <c r="K81" s="16"/>
    </row>
    <row r="82" spans="1:11" x14ac:dyDescent="0.25">
      <c r="A82" s="6"/>
      <c r="B82" s="21"/>
      <c r="C82" s="1" t="s">
        <v>21</v>
      </c>
      <c r="D82" s="20"/>
      <c r="E82" s="20"/>
      <c r="F82" s="20"/>
      <c r="G82" s="20"/>
      <c r="H82" s="29">
        <v>925624</v>
      </c>
      <c r="I82" s="29">
        <v>925622.95000000019</v>
      </c>
      <c r="J82" s="29">
        <f>H82-I82</f>
        <v>1.0499999998137355</v>
      </c>
      <c r="K82" s="16"/>
    </row>
    <row r="83" spans="1:11" x14ac:dyDescent="0.25">
      <c r="A83" s="6"/>
      <c r="B83" s="9" t="s">
        <v>47</v>
      </c>
      <c r="C83" s="10"/>
      <c r="D83" s="10"/>
      <c r="E83" s="10"/>
      <c r="F83" s="10"/>
      <c r="G83" s="10"/>
      <c r="H83" s="30">
        <v>925624</v>
      </c>
      <c r="I83" s="30">
        <v>925622.95000000019</v>
      </c>
      <c r="J83" s="30">
        <f>H83-I83</f>
        <v>1.0499999998137355</v>
      </c>
      <c r="K83" s="16"/>
    </row>
    <row r="84" spans="1:11" x14ac:dyDescent="0.25">
      <c r="A84" s="6"/>
      <c r="B84" s="4" t="s">
        <v>48</v>
      </c>
      <c r="C84" s="1" t="s">
        <v>12</v>
      </c>
      <c r="D84" s="1" t="s">
        <v>13</v>
      </c>
      <c r="E84" s="1">
        <v>244</v>
      </c>
      <c r="F84" s="1">
        <v>244</v>
      </c>
      <c r="G84" s="1">
        <v>342000</v>
      </c>
      <c r="H84" s="29">
        <v>98220</v>
      </c>
      <c r="I84" s="29">
        <v>98219.520000000004</v>
      </c>
      <c r="J84" s="29">
        <f>H84-I84</f>
        <v>0.47999999999592546</v>
      </c>
      <c r="K84" s="16"/>
    </row>
    <row r="85" spans="1:11" x14ac:dyDescent="0.25">
      <c r="A85" s="6"/>
      <c r="B85" s="7"/>
      <c r="C85" s="8"/>
      <c r="D85" s="9" t="s">
        <v>14</v>
      </c>
      <c r="E85" s="10"/>
      <c r="F85" s="10"/>
      <c r="G85" s="10"/>
      <c r="H85" s="34">
        <v>98220</v>
      </c>
      <c r="I85" s="34">
        <v>98219.520000000004</v>
      </c>
      <c r="J85" s="34">
        <f>H85-I85</f>
        <v>0.47999999999592546</v>
      </c>
      <c r="K85" s="16"/>
    </row>
    <row r="86" spans="1:11" x14ac:dyDescent="0.25">
      <c r="A86" s="6"/>
      <c r="B86" s="7"/>
      <c r="C86" s="1" t="s">
        <v>15</v>
      </c>
      <c r="D86" s="20"/>
      <c r="E86" s="20"/>
      <c r="F86" s="20"/>
      <c r="G86" s="20"/>
      <c r="H86" s="29">
        <v>98220</v>
      </c>
      <c r="I86" s="29">
        <v>98219.520000000004</v>
      </c>
      <c r="J86" s="29">
        <f>H86-I86</f>
        <v>0.47999999999592546</v>
      </c>
      <c r="K86" s="16"/>
    </row>
    <row r="87" spans="1:11" x14ac:dyDescent="0.25">
      <c r="A87" s="6"/>
      <c r="B87" s="7"/>
      <c r="C87" s="1" t="s">
        <v>16</v>
      </c>
      <c r="D87" s="1" t="s">
        <v>49</v>
      </c>
      <c r="E87" s="1">
        <v>244</v>
      </c>
      <c r="F87" s="1">
        <v>244</v>
      </c>
      <c r="G87" s="1">
        <v>342000</v>
      </c>
      <c r="H87" s="29">
        <v>311043</v>
      </c>
      <c r="I87" s="29">
        <v>311028.47999999998</v>
      </c>
      <c r="J87" s="29">
        <f>H87-I87</f>
        <v>14.520000000018626</v>
      </c>
      <c r="K87" s="16"/>
    </row>
    <row r="88" spans="1:11" x14ac:dyDescent="0.25">
      <c r="A88" s="6"/>
      <c r="B88" s="7"/>
      <c r="C88" s="8"/>
      <c r="D88" s="9" t="s">
        <v>50</v>
      </c>
      <c r="E88" s="10"/>
      <c r="F88" s="10"/>
      <c r="G88" s="10"/>
      <c r="H88" s="30">
        <v>311043</v>
      </c>
      <c r="I88" s="30">
        <v>311028.47999999998</v>
      </c>
      <c r="J88" s="30">
        <f>H88-I88</f>
        <v>14.520000000018626</v>
      </c>
      <c r="K88" s="16"/>
    </row>
    <row r="89" spans="1:11" x14ac:dyDescent="0.25">
      <c r="A89" s="6"/>
      <c r="B89" s="7"/>
      <c r="C89" s="1" t="s">
        <v>21</v>
      </c>
      <c r="D89" s="20"/>
      <c r="E89" s="20"/>
      <c r="F89" s="20"/>
      <c r="G89" s="20"/>
      <c r="H89" s="29">
        <v>311043</v>
      </c>
      <c r="I89" s="29">
        <v>311028.47999999998</v>
      </c>
      <c r="J89" s="29">
        <f>H89-I89</f>
        <v>14.520000000018626</v>
      </c>
      <c r="K89" s="16"/>
    </row>
    <row r="90" spans="1:11" x14ac:dyDescent="0.25">
      <c r="A90" s="6"/>
      <c r="B90" s="7"/>
      <c r="C90" s="3" t="s">
        <v>22</v>
      </c>
      <c r="D90" s="1" t="s">
        <v>51</v>
      </c>
      <c r="E90" s="1">
        <v>111</v>
      </c>
      <c r="F90" s="1">
        <v>111</v>
      </c>
      <c r="G90" s="1">
        <v>211020</v>
      </c>
      <c r="H90" s="29">
        <v>249350</v>
      </c>
      <c r="I90" s="29">
        <v>249349.01</v>
      </c>
      <c r="J90" s="29">
        <f>H90-I90</f>
        <v>0.98999999999068677</v>
      </c>
      <c r="K90" s="16"/>
    </row>
    <row r="91" spans="1:11" x14ac:dyDescent="0.25">
      <c r="A91" s="6"/>
      <c r="B91" s="7"/>
      <c r="C91" s="6"/>
      <c r="D91" s="8"/>
      <c r="E91" s="1">
        <v>119</v>
      </c>
      <c r="F91" s="1">
        <v>119</v>
      </c>
      <c r="G91" s="1">
        <v>213000</v>
      </c>
      <c r="H91" s="29">
        <v>75304</v>
      </c>
      <c r="I91" s="29">
        <v>75304</v>
      </c>
      <c r="J91" s="29">
        <f>H91-I91</f>
        <v>0</v>
      </c>
      <c r="K91" s="16"/>
    </row>
    <row r="92" spans="1:11" x14ac:dyDescent="0.25">
      <c r="A92" s="6"/>
      <c r="B92" s="7"/>
      <c r="C92" s="6"/>
      <c r="D92" s="9" t="s">
        <v>52</v>
      </c>
      <c r="E92" s="10"/>
      <c r="F92" s="10"/>
      <c r="G92" s="10"/>
      <c r="H92" s="34">
        <v>324654</v>
      </c>
      <c r="I92" s="34">
        <v>324653.01</v>
      </c>
      <c r="J92" s="34">
        <f>H92-I92</f>
        <v>0.98999999999068677</v>
      </c>
      <c r="K92" s="16"/>
    </row>
    <row r="93" spans="1:11" x14ac:dyDescent="0.25">
      <c r="A93" s="6"/>
      <c r="B93" s="21"/>
      <c r="C93" s="22" t="s">
        <v>25</v>
      </c>
      <c r="D93" s="23"/>
      <c r="E93" s="23"/>
      <c r="F93" s="23"/>
      <c r="G93" s="23"/>
      <c r="H93" s="35">
        <v>324654</v>
      </c>
      <c r="I93" s="35">
        <v>324653.01</v>
      </c>
      <c r="J93" s="35">
        <f>H93-I93</f>
        <v>0.98999999999068677</v>
      </c>
      <c r="K93" s="16"/>
    </row>
    <row r="94" spans="1:11" x14ac:dyDescent="0.25">
      <c r="A94" s="6"/>
      <c r="B94" s="24" t="s">
        <v>53</v>
      </c>
      <c r="C94" s="25"/>
      <c r="D94" s="25"/>
      <c r="E94" s="25"/>
      <c r="F94" s="25"/>
      <c r="G94" s="25"/>
      <c r="H94" s="36">
        <v>733917</v>
      </c>
      <c r="I94" s="36">
        <v>733901.01</v>
      </c>
      <c r="J94" s="36">
        <f>H94-I94</f>
        <v>15.989999999990687</v>
      </c>
      <c r="K94" s="16"/>
    </row>
    <row r="95" spans="1:11" x14ac:dyDescent="0.25">
      <c r="A95" s="6"/>
      <c r="B95" s="4" t="s">
        <v>54</v>
      </c>
      <c r="C95" s="1" t="s">
        <v>16</v>
      </c>
      <c r="D95" s="1" t="s">
        <v>55</v>
      </c>
      <c r="E95" s="1">
        <v>111</v>
      </c>
      <c r="F95" s="1">
        <v>111</v>
      </c>
      <c r="G95" s="1">
        <v>211020</v>
      </c>
      <c r="H95" s="29">
        <v>5548</v>
      </c>
      <c r="I95" s="29">
        <v>5546</v>
      </c>
      <c r="J95" s="29">
        <f>H95-I95</f>
        <v>2</v>
      </c>
      <c r="K95" s="16"/>
    </row>
    <row r="96" spans="1:11" x14ac:dyDescent="0.25">
      <c r="A96" s="6"/>
      <c r="B96" s="7"/>
      <c r="C96" s="8"/>
      <c r="D96" s="8"/>
      <c r="E96" s="1">
        <v>119</v>
      </c>
      <c r="F96" s="1">
        <v>119</v>
      </c>
      <c r="G96" s="1">
        <v>213000</v>
      </c>
      <c r="H96" s="29">
        <v>1676</v>
      </c>
      <c r="I96" s="29">
        <v>1675</v>
      </c>
      <c r="J96" s="29">
        <f>H96-I96</f>
        <v>1</v>
      </c>
      <c r="K96" s="16"/>
    </row>
    <row r="97" spans="1:11" x14ac:dyDescent="0.25">
      <c r="A97" s="6"/>
      <c r="B97" s="7"/>
      <c r="C97" s="8"/>
      <c r="D97" s="8"/>
      <c r="E97" s="1">
        <v>244</v>
      </c>
      <c r="F97" s="1">
        <v>244</v>
      </c>
      <c r="G97" s="1">
        <v>342000</v>
      </c>
      <c r="H97" s="29">
        <v>197658</v>
      </c>
      <c r="I97" s="29">
        <v>55556.41</v>
      </c>
      <c r="J97" s="29">
        <f>H97-I97</f>
        <v>142101.59</v>
      </c>
      <c r="K97" s="16"/>
    </row>
    <row r="98" spans="1:11" x14ac:dyDescent="0.25">
      <c r="A98" s="6"/>
      <c r="B98" s="7"/>
      <c r="C98" s="8"/>
      <c r="D98" s="8"/>
      <c r="E98" s="1">
        <v>321</v>
      </c>
      <c r="F98" s="1">
        <v>321</v>
      </c>
      <c r="G98" s="1">
        <v>262000</v>
      </c>
      <c r="H98" s="29">
        <v>0</v>
      </c>
      <c r="I98" s="29"/>
      <c r="J98" s="29">
        <f>H98-I98</f>
        <v>0</v>
      </c>
      <c r="K98" s="16"/>
    </row>
    <row r="99" spans="1:11" x14ac:dyDescent="0.25">
      <c r="A99" s="6"/>
      <c r="B99" s="7"/>
      <c r="C99" s="8"/>
      <c r="D99" s="9" t="s">
        <v>56</v>
      </c>
      <c r="E99" s="10"/>
      <c r="F99" s="10"/>
      <c r="G99" s="10"/>
      <c r="H99" s="30">
        <v>204882</v>
      </c>
      <c r="I99" s="30">
        <v>62777.41</v>
      </c>
      <c r="J99" s="30">
        <f>H99-I99</f>
        <v>142104.59</v>
      </c>
      <c r="K99" s="16"/>
    </row>
    <row r="100" spans="1:11" x14ac:dyDescent="0.25">
      <c r="A100" s="6"/>
      <c r="B100" s="7"/>
      <c r="C100" s="11" t="s">
        <v>21</v>
      </c>
      <c r="D100" s="12"/>
      <c r="E100" s="12"/>
      <c r="F100" s="12"/>
      <c r="G100" s="12"/>
      <c r="H100" s="33">
        <v>204882</v>
      </c>
      <c r="I100" s="33">
        <v>62777.41</v>
      </c>
      <c r="J100" s="33">
        <f>H100-I100</f>
        <v>142104.59</v>
      </c>
      <c r="K100" s="16"/>
    </row>
    <row r="101" spans="1:11" x14ac:dyDescent="0.25">
      <c r="A101" s="6"/>
      <c r="B101" s="7"/>
      <c r="C101" s="1" t="s">
        <v>57</v>
      </c>
      <c r="D101" s="1" t="s">
        <v>58</v>
      </c>
      <c r="E101" s="1">
        <v>111</v>
      </c>
      <c r="F101" s="1">
        <v>111</v>
      </c>
      <c r="G101" s="1">
        <v>211020</v>
      </c>
      <c r="H101" s="29">
        <v>12195</v>
      </c>
      <c r="I101" s="29">
        <v>8943</v>
      </c>
      <c r="J101" s="29">
        <f>H101-I101</f>
        <v>3252</v>
      </c>
      <c r="K101" s="16"/>
    </row>
    <row r="102" spans="1:11" x14ac:dyDescent="0.25">
      <c r="A102" s="6"/>
      <c r="B102" s="7"/>
      <c r="C102" s="8"/>
      <c r="D102" s="8"/>
      <c r="E102" s="1">
        <v>119</v>
      </c>
      <c r="F102" s="1">
        <v>119</v>
      </c>
      <c r="G102" s="1">
        <v>213000</v>
      </c>
      <c r="H102" s="29">
        <v>3683</v>
      </c>
      <c r="I102" s="29">
        <v>2701</v>
      </c>
      <c r="J102" s="29">
        <f>H102-I102</f>
        <v>982</v>
      </c>
      <c r="K102" s="16"/>
    </row>
    <row r="103" spans="1:11" x14ac:dyDescent="0.25">
      <c r="A103" s="6"/>
      <c r="B103" s="7"/>
      <c r="C103" s="8"/>
      <c r="D103" s="8"/>
      <c r="E103" s="1">
        <v>244</v>
      </c>
      <c r="F103" s="1">
        <v>244</v>
      </c>
      <c r="G103" s="1">
        <v>342000</v>
      </c>
      <c r="H103" s="29">
        <v>209642</v>
      </c>
      <c r="I103" s="29">
        <v>164749.09000000003</v>
      </c>
      <c r="J103" s="29">
        <f>H103-I103</f>
        <v>44892.909999999974</v>
      </c>
      <c r="K103" s="16"/>
    </row>
    <row r="104" spans="1:11" x14ac:dyDescent="0.25">
      <c r="A104" s="6"/>
      <c r="B104" s="7"/>
      <c r="C104" s="8"/>
      <c r="D104" s="8"/>
      <c r="E104" s="1">
        <v>321</v>
      </c>
      <c r="F104" s="1">
        <v>321</v>
      </c>
      <c r="G104" s="1">
        <v>262000</v>
      </c>
      <c r="H104" s="29">
        <v>104800</v>
      </c>
      <c r="I104" s="29">
        <v>104168.69</v>
      </c>
      <c r="J104" s="29">
        <f>H104-I104</f>
        <v>631.30999999999767</v>
      </c>
      <c r="K104" s="16"/>
    </row>
    <row r="105" spans="1:11" x14ac:dyDescent="0.25">
      <c r="A105" s="6"/>
      <c r="B105" s="7"/>
      <c r="C105" s="8"/>
      <c r="D105" s="9" t="s">
        <v>59</v>
      </c>
      <c r="E105" s="10"/>
      <c r="F105" s="10"/>
      <c r="G105" s="10"/>
      <c r="H105" s="34">
        <v>330320</v>
      </c>
      <c r="I105" s="34">
        <v>280561.78000000003</v>
      </c>
      <c r="J105" s="34">
        <f>H105-I105</f>
        <v>49758.219999999972</v>
      </c>
      <c r="K105" s="16"/>
    </row>
    <row r="106" spans="1:11" x14ac:dyDescent="0.25">
      <c r="A106" s="6"/>
      <c r="B106" s="7"/>
      <c r="C106" s="1" t="s">
        <v>60</v>
      </c>
      <c r="D106" s="20"/>
      <c r="E106" s="20"/>
      <c r="F106" s="20"/>
      <c r="G106" s="20"/>
      <c r="H106" s="29">
        <v>330320</v>
      </c>
      <c r="I106" s="29">
        <v>280561.78000000003</v>
      </c>
      <c r="J106" s="29">
        <f>H106-I106</f>
        <v>49758.219999999972</v>
      </c>
      <c r="K106" s="16"/>
    </row>
    <row r="107" spans="1:11" x14ac:dyDescent="0.25">
      <c r="A107" s="6"/>
      <c r="B107" s="7"/>
      <c r="C107" s="1" t="s">
        <v>22</v>
      </c>
      <c r="D107" s="1" t="s">
        <v>61</v>
      </c>
      <c r="E107" s="1">
        <v>244</v>
      </c>
      <c r="F107" s="1">
        <v>244</v>
      </c>
      <c r="G107" s="1" t="s">
        <v>62</v>
      </c>
      <c r="H107" s="29">
        <v>220.97000000000006</v>
      </c>
      <c r="I107" s="29">
        <v>265.61</v>
      </c>
      <c r="J107" s="29">
        <f>H107-I107</f>
        <v>-44.639999999999958</v>
      </c>
      <c r="K107" s="16"/>
    </row>
    <row r="108" spans="1:11" x14ac:dyDescent="0.25">
      <c r="A108" s="6"/>
      <c r="B108" s="7"/>
      <c r="C108" s="8"/>
      <c r="D108" s="9" t="s">
        <v>63</v>
      </c>
      <c r="E108" s="10"/>
      <c r="F108" s="10"/>
      <c r="G108" s="10"/>
      <c r="H108" s="30">
        <v>220.97000000000006</v>
      </c>
      <c r="I108" s="30">
        <v>265.61</v>
      </c>
      <c r="J108" s="30">
        <f>H108-I108</f>
        <v>-44.639999999999958</v>
      </c>
      <c r="K108" s="16"/>
    </row>
    <row r="109" spans="1:11" x14ac:dyDescent="0.25">
      <c r="A109" s="6"/>
      <c r="B109" s="7"/>
      <c r="C109" s="8"/>
      <c r="D109" s="1" t="s">
        <v>58</v>
      </c>
      <c r="E109" s="1">
        <v>244</v>
      </c>
      <c r="F109" s="1">
        <v>244</v>
      </c>
      <c r="G109" s="1">
        <v>342000</v>
      </c>
      <c r="H109" s="29">
        <v>330</v>
      </c>
      <c r="I109" s="29">
        <v>243</v>
      </c>
      <c r="J109" s="29">
        <f>H109-I109</f>
        <v>87</v>
      </c>
      <c r="K109" s="16"/>
    </row>
    <row r="110" spans="1:11" x14ac:dyDescent="0.25">
      <c r="A110" s="6"/>
      <c r="B110" s="7"/>
      <c r="C110" s="8"/>
      <c r="D110" s="9" t="s">
        <v>59</v>
      </c>
      <c r="E110" s="10"/>
      <c r="F110" s="10"/>
      <c r="G110" s="10"/>
      <c r="H110" s="34">
        <v>330</v>
      </c>
      <c r="I110" s="34">
        <v>243</v>
      </c>
      <c r="J110" s="34">
        <f>H110-I110</f>
        <v>87</v>
      </c>
      <c r="K110" s="16"/>
    </row>
    <row r="111" spans="1:11" x14ac:dyDescent="0.25">
      <c r="A111" s="6"/>
      <c r="B111" s="7"/>
      <c r="C111" s="1" t="s">
        <v>25</v>
      </c>
      <c r="D111" s="20"/>
      <c r="E111" s="20"/>
      <c r="F111" s="20"/>
      <c r="G111" s="20"/>
      <c r="H111" s="29">
        <v>550.97</v>
      </c>
      <c r="I111" s="29">
        <v>508.61</v>
      </c>
      <c r="J111" s="29">
        <f>H111-I111</f>
        <v>42.360000000000014</v>
      </c>
      <c r="K111" s="16"/>
    </row>
    <row r="112" spans="1:11" x14ac:dyDescent="0.25">
      <c r="A112" s="6"/>
      <c r="B112" s="7"/>
      <c r="C112" s="1" t="s">
        <v>64</v>
      </c>
      <c r="D112" s="1" t="s">
        <v>61</v>
      </c>
      <c r="E112" s="1">
        <v>244</v>
      </c>
      <c r="F112" s="1">
        <v>244</v>
      </c>
      <c r="G112" s="1" t="s">
        <v>62</v>
      </c>
      <c r="H112" s="29">
        <v>77516.45</v>
      </c>
      <c r="I112" s="29">
        <v>77504.419999999984</v>
      </c>
      <c r="J112" s="29">
        <f>H112-I112</f>
        <v>12.030000000013388</v>
      </c>
      <c r="K112" s="16"/>
    </row>
    <row r="113" spans="1:11" x14ac:dyDescent="0.25">
      <c r="A113" s="6"/>
      <c r="B113" s="7"/>
      <c r="C113" s="8"/>
      <c r="D113" s="9" t="s">
        <v>63</v>
      </c>
      <c r="E113" s="10"/>
      <c r="F113" s="10"/>
      <c r="G113" s="10"/>
      <c r="H113" s="30">
        <v>77516.45</v>
      </c>
      <c r="I113" s="30">
        <v>77504.419999999984</v>
      </c>
      <c r="J113" s="30">
        <f>H113-I113</f>
        <v>12.030000000013388</v>
      </c>
      <c r="K113" s="16"/>
    </row>
    <row r="114" spans="1:11" x14ac:dyDescent="0.25">
      <c r="A114" s="6"/>
      <c r="B114" s="7"/>
      <c r="C114" s="8"/>
      <c r="D114" s="1" t="s">
        <v>65</v>
      </c>
      <c r="E114" s="1">
        <v>244</v>
      </c>
      <c r="F114" s="1">
        <v>244</v>
      </c>
      <c r="G114" s="1" t="s">
        <v>62</v>
      </c>
      <c r="H114" s="29">
        <v>0</v>
      </c>
      <c r="I114" s="29"/>
      <c r="J114" s="29">
        <f>H114-I114</f>
        <v>0</v>
      </c>
      <c r="K114" s="16"/>
    </row>
    <row r="115" spans="1:11" x14ac:dyDescent="0.25">
      <c r="A115" s="6"/>
      <c r="B115" s="7"/>
      <c r="C115" s="8"/>
      <c r="D115" s="9" t="s">
        <v>66</v>
      </c>
      <c r="E115" s="10"/>
      <c r="F115" s="10"/>
      <c r="G115" s="10"/>
      <c r="H115" s="34">
        <v>0</v>
      </c>
      <c r="I115" s="34"/>
      <c r="J115" s="34">
        <f>H115-I115</f>
        <v>0</v>
      </c>
      <c r="K115" s="16"/>
    </row>
    <row r="116" spans="1:11" x14ac:dyDescent="0.25">
      <c r="A116" s="6"/>
      <c r="B116" s="7"/>
      <c r="C116" s="1" t="s">
        <v>67</v>
      </c>
      <c r="D116" s="20"/>
      <c r="E116" s="20"/>
      <c r="F116" s="20"/>
      <c r="G116" s="20"/>
      <c r="H116" s="29">
        <v>77516.45</v>
      </c>
      <c r="I116" s="29">
        <v>77504.419999999984</v>
      </c>
      <c r="J116" s="29">
        <f>H116-I116</f>
        <v>12.030000000013388</v>
      </c>
      <c r="K116" s="16"/>
    </row>
    <row r="117" spans="1:11" x14ac:dyDescent="0.25">
      <c r="A117" s="6"/>
      <c r="B117" s="7"/>
      <c r="C117" s="1" t="s">
        <v>68</v>
      </c>
      <c r="D117" s="1" t="s">
        <v>61</v>
      </c>
      <c r="E117" s="1">
        <v>244</v>
      </c>
      <c r="F117" s="1">
        <v>244</v>
      </c>
      <c r="G117" s="1" t="s">
        <v>62</v>
      </c>
      <c r="H117" s="29">
        <v>189750.11</v>
      </c>
      <c r="I117" s="29">
        <v>189715.43000000002</v>
      </c>
      <c r="J117" s="29">
        <f>H117-I117</f>
        <v>34.679999999963911</v>
      </c>
      <c r="K117" s="16"/>
    </row>
    <row r="118" spans="1:11" x14ac:dyDescent="0.25">
      <c r="A118" s="6"/>
      <c r="B118" s="7"/>
      <c r="C118" s="8"/>
      <c r="D118" s="9" t="s">
        <v>63</v>
      </c>
      <c r="E118" s="10"/>
      <c r="F118" s="10"/>
      <c r="G118" s="10"/>
      <c r="H118" s="30">
        <v>189750.11</v>
      </c>
      <c r="I118" s="30">
        <v>189715.43000000002</v>
      </c>
      <c r="J118" s="30">
        <f>H118-I118</f>
        <v>34.679999999963911</v>
      </c>
      <c r="K118" s="16"/>
    </row>
    <row r="119" spans="1:11" x14ac:dyDescent="0.25">
      <c r="A119" s="6"/>
      <c r="B119" s="7"/>
      <c r="C119" s="8"/>
      <c r="D119" s="1" t="s">
        <v>65</v>
      </c>
      <c r="E119" s="1">
        <v>244</v>
      </c>
      <c r="F119" s="1">
        <v>244</v>
      </c>
      <c r="G119" s="1" t="s">
        <v>62</v>
      </c>
      <c r="H119" s="29">
        <v>0</v>
      </c>
      <c r="I119" s="29"/>
      <c r="J119" s="29">
        <f>H119-I119</f>
        <v>0</v>
      </c>
      <c r="K119" s="16"/>
    </row>
    <row r="120" spans="1:11" x14ac:dyDescent="0.25">
      <c r="A120" s="6"/>
      <c r="B120" s="7"/>
      <c r="C120" s="8"/>
      <c r="D120" s="9" t="s">
        <v>66</v>
      </c>
      <c r="E120" s="10"/>
      <c r="F120" s="10"/>
      <c r="G120" s="10"/>
      <c r="H120" s="34">
        <v>0</v>
      </c>
      <c r="I120" s="34"/>
      <c r="J120" s="34">
        <f>H120-I120</f>
        <v>0</v>
      </c>
      <c r="K120" s="16"/>
    </row>
    <row r="121" spans="1:11" x14ac:dyDescent="0.25">
      <c r="A121" s="6"/>
      <c r="B121" s="21"/>
      <c r="C121" s="1" t="s">
        <v>69</v>
      </c>
      <c r="D121" s="20"/>
      <c r="E121" s="20"/>
      <c r="F121" s="20"/>
      <c r="G121" s="20"/>
      <c r="H121" s="29">
        <v>189750.11</v>
      </c>
      <c r="I121" s="29">
        <v>189715.43000000002</v>
      </c>
      <c r="J121" s="29">
        <f>H121-I121</f>
        <v>34.679999999963911</v>
      </c>
      <c r="K121" s="16"/>
    </row>
    <row r="122" spans="1:11" x14ac:dyDescent="0.25">
      <c r="A122" s="6"/>
      <c r="B122" s="9" t="s">
        <v>70</v>
      </c>
      <c r="C122" s="10"/>
      <c r="D122" s="10"/>
      <c r="E122" s="10"/>
      <c r="F122" s="10"/>
      <c r="G122" s="10"/>
      <c r="H122" s="30">
        <v>803019.52999999991</v>
      </c>
      <c r="I122" s="30">
        <v>611067.65</v>
      </c>
      <c r="J122" s="30">
        <f>H122-I122</f>
        <v>191951.87999999989</v>
      </c>
      <c r="K122" s="16"/>
    </row>
    <row r="123" spans="1:11" x14ac:dyDescent="0.25">
      <c r="A123" s="26" t="s">
        <v>71</v>
      </c>
      <c r="B123" s="27"/>
      <c r="C123" s="27"/>
      <c r="D123" s="27"/>
      <c r="E123" s="27"/>
      <c r="F123" s="27"/>
      <c r="G123" s="27"/>
      <c r="H123" s="30">
        <v>75414663.25</v>
      </c>
      <c r="I123" s="30">
        <v>74985696.870000005</v>
      </c>
      <c r="J123" s="30">
        <f>H123-I123</f>
        <v>428966.37999999523</v>
      </c>
      <c r="K123" s="16"/>
    </row>
    <row r="124" spans="1:11" x14ac:dyDescent="0.25">
      <c r="A124" s="26" t="s">
        <v>72</v>
      </c>
      <c r="B124" s="27"/>
      <c r="C124" s="27"/>
      <c r="D124" s="27"/>
      <c r="E124" s="27"/>
      <c r="F124" s="27"/>
      <c r="G124" s="27"/>
      <c r="H124" s="30">
        <v>75414663.25</v>
      </c>
      <c r="I124" s="30">
        <v>74985696.870000005</v>
      </c>
      <c r="J124" s="30">
        <f>H124-I124</f>
        <v>428966.37999999523</v>
      </c>
      <c r="K124" s="16"/>
    </row>
    <row r="125" spans="1:11" x14ac:dyDescent="0.25">
      <c r="J125">
        <f>H125-I125</f>
        <v>0</v>
      </c>
      <c r="K125" s="16"/>
    </row>
    <row r="126" spans="1:11" x14ac:dyDescent="0.25">
      <c r="J126">
        <f>H126-I126</f>
        <v>0</v>
      </c>
      <c r="K126" s="16"/>
    </row>
  </sheetData>
  <mergeCells count="2">
    <mergeCell ref="D1:H1"/>
    <mergeCell ref="D2:H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2025-01-31T07:35:43Z</dcterms:modified>
</cp:coreProperties>
</file>