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28" i="1" l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<sst xmlns="http://schemas.openxmlformats.org/spreadsheetml/2006/main" count="88" uniqueCount="61">
  <si>
    <t>Учреждение</t>
  </si>
  <si>
    <t>источник</t>
  </si>
  <si>
    <t>цел.статья (подпрограмма)</t>
  </si>
  <si>
    <t xml:space="preserve">вид  расходов </t>
  </si>
  <si>
    <t>вид    расходов КУ+БУ</t>
  </si>
  <si>
    <t>код цели</t>
  </si>
  <si>
    <t>Сумма по полю Бюджет 2022</t>
  </si>
  <si>
    <t>Сумма по полю Финансирование</t>
  </si>
  <si>
    <t>Остаток</t>
  </si>
  <si>
    <t>МКОУ Заледеевская СОШ</t>
  </si>
  <si>
    <t>безвозмездные поступления</t>
  </si>
  <si>
    <t>0110008110</t>
  </si>
  <si>
    <t>0110008110 Итог</t>
  </si>
  <si>
    <t>безвозмездные поступления Итог</t>
  </si>
  <si>
    <t>платные услуги</t>
  </si>
  <si>
    <t>0110008100</t>
  </si>
  <si>
    <t>0110008100 Итог</t>
  </si>
  <si>
    <t>платные услуги Итог</t>
  </si>
  <si>
    <t>субвенции</t>
  </si>
  <si>
    <t>0110074090</t>
  </si>
  <si>
    <t>0110074090 Итог</t>
  </si>
  <si>
    <t>0110075640</t>
  </si>
  <si>
    <t>0110075640 Итог</t>
  </si>
  <si>
    <t>субвенции Итог</t>
  </si>
  <si>
    <t>субсидии</t>
  </si>
  <si>
    <t>01100S5630</t>
  </si>
  <si>
    <t>01100S5630 Итог</t>
  </si>
  <si>
    <t>01100S5980</t>
  </si>
  <si>
    <t>01100S5980 Итог</t>
  </si>
  <si>
    <t>субсидии Итог</t>
  </si>
  <si>
    <t>текущие расходы</t>
  </si>
  <si>
    <t>0110044070</t>
  </si>
  <si>
    <t>0110044070 Итог</t>
  </si>
  <si>
    <t>3010000870 Итог</t>
  </si>
  <si>
    <t>текущие расходы Итог</t>
  </si>
  <si>
    <t>иные межбюджетные трансферты (фед)</t>
  </si>
  <si>
    <t>0110053030</t>
  </si>
  <si>
    <t>22-53030-00000-00000</t>
  </si>
  <si>
    <t>0110053030 Итог</t>
  </si>
  <si>
    <t>иные межбюджетные трансферты (фед) Итог</t>
  </si>
  <si>
    <t>иные межбюджетные</t>
  </si>
  <si>
    <t>0110008530</t>
  </si>
  <si>
    <t>0110008530 Итог</t>
  </si>
  <si>
    <t>иные межбюджетные Итог</t>
  </si>
  <si>
    <t>0110076490</t>
  </si>
  <si>
    <t>0110076490 Итог</t>
  </si>
  <si>
    <t>0110019910</t>
  </si>
  <si>
    <t>0110019910 Итог</t>
  </si>
  <si>
    <t>0110075660</t>
  </si>
  <si>
    <t>0110075660 Итог</t>
  </si>
  <si>
    <t>01100L3040</t>
  </si>
  <si>
    <t>22-53040-00000-00000</t>
  </si>
  <si>
    <t>01100L3040 Итог</t>
  </si>
  <si>
    <t>субсидии (краевой)</t>
  </si>
  <si>
    <t>субсидии (краевой) Итог</t>
  </si>
  <si>
    <t>субсидии (федеральный)</t>
  </si>
  <si>
    <t>субсидии (федеральный) Итог</t>
  </si>
  <si>
    <t>МКОУ Заледеевская СОШ Итог</t>
  </si>
  <si>
    <t>Общий итог</t>
  </si>
  <si>
    <t>Финансовые ресурсы и их использование</t>
  </si>
  <si>
    <t>Расход бюджетных средств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</si>
</sst>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5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4" fontId="0" fillId="0" borderId="2" xfId="0" applyNumberFormat="1" applyFont="1" applyBorder="1"/>
    <xf numFmtId="0" fontId="0" fillId="0" borderId="3" xfId="0" applyBorder="1" applyAlignment="1">
      <alignment wrapText="1"/>
    </xf>
    <xf numFmtId="0" fontId="0" fillId="0" borderId="3" xfId="0" applyBorder="1"/>
    <xf numFmtId="0" fontId="2" fillId="2" borderId="1" xfId="0" applyFont="1" applyFill="1" applyBorder="1"/>
    <xf numFmtId="0" fontId="2" fillId="2" borderId="4" xfId="0" applyFont="1" applyFill="1" applyBorder="1"/>
    <xf numFmtId="4" fontId="0" fillId="2" borderId="2" xfId="0" applyNumberFormat="1" applyFont="1" applyFill="1" applyBorder="1"/>
    <xf numFmtId="4" fontId="2" fillId="2" borderId="2" xfId="0" applyNumberFormat="1" applyFont="1" applyFill="1" applyBorder="1"/>
    <xf numFmtId="0" fontId="2" fillId="3" borderId="1" xfId="0" applyFont="1" applyFill="1" applyBorder="1"/>
    <xf numFmtId="0" fontId="2" fillId="3" borderId="4" xfId="0" applyFont="1" applyFill="1" applyBorder="1"/>
    <xf numFmtId="4" fontId="0" fillId="3" borderId="2" xfId="0" applyNumberFormat="1" applyFont="1" applyFill="1" applyBorder="1"/>
    <xf numFmtId="0" fontId="0" fillId="0" borderId="5" xfId="0" applyBorder="1"/>
    <xf numFmtId="4" fontId="2" fillId="3" borderId="2" xfId="0" applyNumberFormat="1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3" fillId="0" borderId="1" xfId="0" applyFont="1" applyBorder="1"/>
    <xf numFmtId="0" fontId="4" fillId="0" borderId="2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3" borderId="1" xfId="0" applyFont="1" applyFill="1" applyBorder="1"/>
    <xf numFmtId="0" fontId="1" fillId="3" borderId="4" xfId="0" applyFont="1" applyFill="1" applyBorder="1"/>
    <xf numFmtId="4" fontId="1" fillId="3" borderId="2" xfId="0" applyNumberFormat="1" applyFont="1" applyFill="1" applyBorder="1"/>
    <xf numFmtId="0" fontId="4" fillId="3" borderId="1" xfId="0" applyFont="1" applyFill="1" applyBorder="1"/>
    <xf numFmtId="0" fontId="4" fillId="3" borderId="4" xfId="0" applyFont="1" applyFill="1" applyBorder="1"/>
    <xf numFmtId="4" fontId="3" fillId="3" borderId="2" xfId="0" applyNumberFormat="1" applyFont="1" applyFill="1" applyBorder="1"/>
    <xf numFmtId="0" fontId="3" fillId="3" borderId="1" xfId="0" applyFont="1" applyFill="1" applyBorder="1"/>
    <xf numFmtId="0" fontId="3" fillId="3" borderId="4" xfId="0" applyFont="1" applyFill="1" applyBorder="1"/>
    <xf numFmtId="4" fontId="4" fillId="3" borderId="2" xfId="0" applyNumberFormat="1" applyFont="1" applyFill="1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8"/>
  <sheetViews>
    <sheetView tabSelected="1" workbookViewId="0">
      <selection activeCell="K112" sqref="K112"/>
    </sheetView>
  </sheetViews>
  <sheetFormatPr defaultRowHeight="15" x14ac:dyDescent="0.25"/>
  <cols>
    <col min="1" max="1" width="14.7109375" customWidth="1"/>
    <col min="2" max="2" width="29.85546875" customWidth="1"/>
    <col min="3" max="3" width="18.28515625" customWidth="1"/>
    <col min="4" max="4" width="11.7109375" customWidth="1"/>
    <col min="5" max="5" width="12.85546875" customWidth="1"/>
    <col min="6" max="6" width="13.28515625" customWidth="1"/>
    <col min="7" max="7" width="19.28515625" customWidth="1"/>
    <col min="8" max="8" width="20.28515625" customWidth="1"/>
    <col min="9" max="9" width="17.42578125" customWidth="1"/>
    <col min="10" max="11" width="25.85546875" customWidth="1"/>
  </cols>
  <sheetData>
    <row r="2" spans="1:9" ht="23.25" x14ac:dyDescent="0.35">
      <c r="C2" s="33" t="s">
        <v>59</v>
      </c>
      <c r="D2" s="33"/>
      <c r="E2" s="33"/>
      <c r="F2" s="33"/>
      <c r="G2" s="33"/>
    </row>
    <row r="3" spans="1:9" ht="23.25" x14ac:dyDescent="0.35">
      <c r="C3" s="33" t="s">
        <v>60</v>
      </c>
      <c r="D3" s="33"/>
      <c r="E3" s="33"/>
      <c r="F3" s="33"/>
      <c r="G3" s="33"/>
    </row>
    <row r="5" spans="1:9" ht="45" x14ac:dyDescent="0.25">
      <c r="A5" s="18" t="s">
        <v>0</v>
      </c>
      <c r="B5" s="18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19" t="s">
        <v>6</v>
      </c>
      <c r="H5" s="2" t="s">
        <v>7</v>
      </c>
      <c r="I5" s="2" t="s">
        <v>8</v>
      </c>
    </row>
    <row r="6" spans="1:9" ht="45" customHeight="1" x14ac:dyDescent="0.25">
      <c r="A6" s="30" t="s">
        <v>9</v>
      </c>
      <c r="B6" s="1" t="s">
        <v>10</v>
      </c>
      <c r="C6" s="1" t="s">
        <v>11</v>
      </c>
      <c r="D6" s="1">
        <v>244</v>
      </c>
      <c r="E6" s="1">
        <v>244</v>
      </c>
      <c r="F6" s="1">
        <v>225020</v>
      </c>
      <c r="G6" s="4">
        <v>909450</v>
      </c>
      <c r="H6" s="4">
        <v>909450</v>
      </c>
      <c r="I6" s="4">
        <f>G6-H6</f>
        <v>0</v>
      </c>
    </row>
    <row r="7" spans="1:9" x14ac:dyDescent="0.25">
      <c r="A7" s="31"/>
      <c r="B7" s="6"/>
      <c r="C7" s="7" t="s">
        <v>12</v>
      </c>
      <c r="D7" s="8"/>
      <c r="E7" s="8"/>
      <c r="F7" s="8"/>
      <c r="G7" s="9">
        <v>909450</v>
      </c>
      <c r="H7" s="9">
        <v>909450</v>
      </c>
      <c r="I7" s="9">
        <f>G7-H7</f>
        <v>0</v>
      </c>
    </row>
    <row r="8" spans="1:9" x14ac:dyDescent="0.25">
      <c r="A8" s="31"/>
      <c r="B8" s="21" t="s">
        <v>13</v>
      </c>
      <c r="C8" s="22"/>
      <c r="D8" s="22"/>
      <c r="E8" s="22"/>
      <c r="F8" s="22"/>
      <c r="G8" s="23">
        <v>909450</v>
      </c>
      <c r="H8" s="23">
        <v>909450</v>
      </c>
      <c r="I8" s="23">
        <f>G8-H8</f>
        <v>0</v>
      </c>
    </row>
    <row r="9" spans="1:9" x14ac:dyDescent="0.25">
      <c r="A9" s="31"/>
      <c r="B9" s="1" t="s">
        <v>14</v>
      </c>
      <c r="C9" s="1" t="s">
        <v>15</v>
      </c>
      <c r="D9" s="1">
        <v>244</v>
      </c>
      <c r="E9" s="1">
        <v>244</v>
      </c>
      <c r="F9" s="1">
        <v>342000</v>
      </c>
      <c r="G9" s="4">
        <v>827105.01</v>
      </c>
      <c r="H9" s="4">
        <v>809401.88000000012</v>
      </c>
      <c r="I9" s="4">
        <f>G9-H9</f>
        <v>17703.129999999888</v>
      </c>
    </row>
    <row r="10" spans="1:9" x14ac:dyDescent="0.25">
      <c r="A10" s="31"/>
      <c r="B10" s="6"/>
      <c r="C10" s="7" t="s">
        <v>16</v>
      </c>
      <c r="D10" s="8"/>
      <c r="E10" s="8"/>
      <c r="F10" s="8"/>
      <c r="G10" s="10">
        <v>827105.01</v>
      </c>
      <c r="H10" s="10">
        <v>809401.88000000012</v>
      </c>
      <c r="I10" s="10">
        <f>G10-H10</f>
        <v>17703.129999999888</v>
      </c>
    </row>
    <row r="11" spans="1:9" x14ac:dyDescent="0.25">
      <c r="A11" s="31"/>
      <c r="B11" s="24" t="s">
        <v>17</v>
      </c>
      <c r="C11" s="25"/>
      <c r="D11" s="25"/>
      <c r="E11" s="25"/>
      <c r="F11" s="25"/>
      <c r="G11" s="26">
        <v>827105.01</v>
      </c>
      <c r="H11" s="26">
        <v>809401.88000000012</v>
      </c>
      <c r="I11" s="26">
        <f>G11-H11</f>
        <v>17703.129999999888</v>
      </c>
    </row>
    <row r="12" spans="1:9" x14ac:dyDescent="0.25">
      <c r="A12" s="31"/>
      <c r="B12" s="1" t="s">
        <v>18</v>
      </c>
      <c r="C12" s="1" t="s">
        <v>19</v>
      </c>
      <c r="D12" s="1">
        <v>111</v>
      </c>
      <c r="E12" s="1">
        <v>111</v>
      </c>
      <c r="F12" s="1">
        <v>211020</v>
      </c>
      <c r="G12" s="4">
        <v>4505127</v>
      </c>
      <c r="H12" s="4">
        <v>4505126.16</v>
      </c>
      <c r="I12" s="4">
        <f>G12-H12</f>
        <v>0.83999999985098839</v>
      </c>
    </row>
    <row r="13" spans="1:9" x14ac:dyDescent="0.25">
      <c r="A13" s="31"/>
      <c r="B13" s="6"/>
      <c r="C13" s="6"/>
      <c r="D13" s="6"/>
      <c r="E13" s="6"/>
      <c r="F13" s="14">
        <v>266000</v>
      </c>
      <c r="G13" s="4">
        <v>35318</v>
      </c>
      <c r="H13" s="4">
        <v>35317.56</v>
      </c>
      <c r="I13" s="4">
        <f>G13-H13</f>
        <v>0.44000000000232831</v>
      </c>
    </row>
    <row r="14" spans="1:9" x14ac:dyDescent="0.25">
      <c r="A14" s="31"/>
      <c r="B14" s="6"/>
      <c r="C14" s="6"/>
      <c r="D14" s="1">
        <v>112</v>
      </c>
      <c r="E14" s="1">
        <v>112</v>
      </c>
      <c r="F14" s="1">
        <v>214000</v>
      </c>
      <c r="G14" s="4">
        <v>0</v>
      </c>
      <c r="H14" s="4"/>
      <c r="I14" s="4">
        <f>G14-H14</f>
        <v>0</v>
      </c>
    </row>
    <row r="15" spans="1:9" x14ac:dyDescent="0.25">
      <c r="A15" s="31"/>
      <c r="B15" s="6"/>
      <c r="C15" s="6"/>
      <c r="D15" s="6"/>
      <c r="E15" s="6"/>
      <c r="F15" s="14">
        <v>212000</v>
      </c>
      <c r="G15" s="4">
        <v>0</v>
      </c>
      <c r="H15" s="4"/>
      <c r="I15" s="4">
        <f>G15-H15</f>
        <v>0</v>
      </c>
    </row>
    <row r="16" spans="1:9" x14ac:dyDescent="0.25">
      <c r="A16" s="31"/>
      <c r="B16" s="6"/>
      <c r="C16" s="6"/>
      <c r="D16" s="1">
        <v>119</v>
      </c>
      <c r="E16" s="1">
        <v>119</v>
      </c>
      <c r="F16" s="1">
        <v>213000</v>
      </c>
      <c r="G16" s="4">
        <v>1338908</v>
      </c>
      <c r="H16" s="4">
        <v>1338908</v>
      </c>
      <c r="I16" s="4">
        <f>G16-H16</f>
        <v>0</v>
      </c>
    </row>
    <row r="17" spans="1:9" x14ac:dyDescent="0.25">
      <c r="A17" s="31"/>
      <c r="B17" s="6"/>
      <c r="C17" s="6"/>
      <c r="D17" s="1">
        <v>244</v>
      </c>
      <c r="E17" s="1">
        <v>244</v>
      </c>
      <c r="F17" s="1">
        <v>225020</v>
      </c>
      <c r="G17" s="4">
        <v>25661</v>
      </c>
      <c r="H17" s="4">
        <v>25661</v>
      </c>
      <c r="I17" s="4">
        <f>G17-H17</f>
        <v>0</v>
      </c>
    </row>
    <row r="18" spans="1:9" x14ac:dyDescent="0.25">
      <c r="A18" s="31"/>
      <c r="B18" s="6"/>
      <c r="C18" s="6"/>
      <c r="D18" s="6"/>
      <c r="E18" s="6"/>
      <c r="F18" s="14">
        <v>226000</v>
      </c>
      <c r="G18" s="4">
        <v>37039</v>
      </c>
      <c r="H18" s="4">
        <v>37039</v>
      </c>
      <c r="I18" s="4">
        <f>G18-H18</f>
        <v>0</v>
      </c>
    </row>
    <row r="19" spans="1:9" x14ac:dyDescent="0.25">
      <c r="A19" s="31"/>
      <c r="B19" s="6"/>
      <c r="C19" s="7" t="s">
        <v>20</v>
      </c>
      <c r="D19" s="8"/>
      <c r="E19" s="8"/>
      <c r="F19" s="8"/>
      <c r="G19" s="10">
        <v>5942053</v>
      </c>
      <c r="H19" s="10">
        <v>5942051.7199999997</v>
      </c>
      <c r="I19" s="10">
        <f>G19-H19</f>
        <v>1.2800000002607703</v>
      </c>
    </row>
    <row r="20" spans="1:9" x14ac:dyDescent="0.25">
      <c r="A20" s="31"/>
      <c r="B20" s="6"/>
      <c r="C20" s="1" t="s">
        <v>21</v>
      </c>
      <c r="D20" s="1">
        <v>111</v>
      </c>
      <c r="E20" s="1">
        <v>111</v>
      </c>
      <c r="F20" s="1">
        <v>211020</v>
      </c>
      <c r="G20" s="4">
        <v>12121483</v>
      </c>
      <c r="H20" s="4">
        <v>12121482.090000004</v>
      </c>
      <c r="I20" s="4">
        <f>G20-H20</f>
        <v>0.90999999642372131</v>
      </c>
    </row>
    <row r="21" spans="1:9" x14ac:dyDescent="0.25">
      <c r="A21" s="31"/>
      <c r="B21" s="6"/>
      <c r="C21" s="6"/>
      <c r="D21" s="6"/>
      <c r="E21" s="6"/>
      <c r="F21" s="14">
        <v>266000</v>
      </c>
      <c r="G21" s="4">
        <v>111280</v>
      </c>
      <c r="H21" s="4">
        <v>111279.03</v>
      </c>
      <c r="I21" s="4">
        <f>G21-H21</f>
        <v>0.97000000000116415</v>
      </c>
    </row>
    <row r="22" spans="1:9" x14ac:dyDescent="0.25">
      <c r="A22" s="31"/>
      <c r="B22" s="6"/>
      <c r="C22" s="6"/>
      <c r="D22" s="1">
        <v>112</v>
      </c>
      <c r="E22" s="1">
        <v>112</v>
      </c>
      <c r="F22" s="1">
        <v>226000</v>
      </c>
      <c r="G22" s="4">
        <v>8414</v>
      </c>
      <c r="H22" s="4">
        <v>8413.31</v>
      </c>
      <c r="I22" s="4">
        <f>G22-H22</f>
        <v>0.69000000000050932</v>
      </c>
    </row>
    <row r="23" spans="1:9" x14ac:dyDescent="0.25">
      <c r="A23" s="31"/>
      <c r="B23" s="6"/>
      <c r="C23" s="6"/>
      <c r="D23" s="6"/>
      <c r="E23" s="6"/>
      <c r="F23" s="14">
        <v>214000</v>
      </c>
      <c r="G23" s="4">
        <v>57162</v>
      </c>
      <c r="H23" s="4">
        <v>57161.440000000002</v>
      </c>
      <c r="I23" s="4">
        <f>G23-H23</f>
        <v>0.55999999999767169</v>
      </c>
    </row>
    <row r="24" spans="1:9" x14ac:dyDescent="0.25">
      <c r="A24" s="31"/>
      <c r="B24" s="6"/>
      <c r="C24" s="6"/>
      <c r="D24" s="6"/>
      <c r="E24" s="6"/>
      <c r="F24" s="14">
        <v>266000</v>
      </c>
      <c r="G24" s="4">
        <v>0</v>
      </c>
      <c r="H24" s="4"/>
      <c r="I24" s="4">
        <f>G24-H24</f>
        <v>0</v>
      </c>
    </row>
    <row r="25" spans="1:9" x14ac:dyDescent="0.25">
      <c r="A25" s="31"/>
      <c r="B25" s="6"/>
      <c r="C25" s="6"/>
      <c r="D25" s="6"/>
      <c r="E25" s="6"/>
      <c r="F25" s="14">
        <v>212000</v>
      </c>
      <c r="G25" s="4">
        <v>0</v>
      </c>
      <c r="H25" s="4"/>
      <c r="I25" s="4">
        <f>G25-H25</f>
        <v>0</v>
      </c>
    </row>
    <row r="26" spans="1:9" x14ac:dyDescent="0.25">
      <c r="A26" s="31"/>
      <c r="B26" s="6"/>
      <c r="C26" s="6"/>
      <c r="D26" s="1">
        <v>113</v>
      </c>
      <c r="E26" s="1">
        <v>113</v>
      </c>
      <c r="F26" s="1">
        <v>226000</v>
      </c>
      <c r="G26" s="4">
        <v>285</v>
      </c>
      <c r="H26" s="4">
        <v>284.29000000000002</v>
      </c>
      <c r="I26" s="4">
        <f>G26-H26</f>
        <v>0.70999999999997954</v>
      </c>
    </row>
    <row r="27" spans="1:9" x14ac:dyDescent="0.25">
      <c r="A27" s="31"/>
      <c r="B27" s="6"/>
      <c r="C27" s="6"/>
      <c r="D27" s="1">
        <v>119</v>
      </c>
      <c r="E27" s="1">
        <v>119</v>
      </c>
      <c r="F27" s="1">
        <v>213000</v>
      </c>
      <c r="G27" s="4">
        <v>3628651.9999999995</v>
      </c>
      <c r="H27" s="4">
        <v>3628652</v>
      </c>
      <c r="I27" s="4">
        <f>G27-H27</f>
        <v>0</v>
      </c>
    </row>
    <row r="28" spans="1:9" x14ac:dyDescent="0.25">
      <c r="A28" s="31"/>
      <c r="B28" s="6"/>
      <c r="C28" s="6"/>
      <c r="D28" s="1">
        <v>244</v>
      </c>
      <c r="E28" s="1">
        <v>244</v>
      </c>
      <c r="F28" s="1">
        <v>225020</v>
      </c>
      <c r="G28" s="4">
        <v>50000</v>
      </c>
      <c r="H28" s="4">
        <v>50000</v>
      </c>
      <c r="I28" s="4">
        <f>G28-H28</f>
        <v>0</v>
      </c>
    </row>
    <row r="29" spans="1:9" x14ac:dyDescent="0.25">
      <c r="A29" s="31"/>
      <c r="B29" s="6"/>
      <c r="C29" s="6"/>
      <c r="D29" s="6"/>
      <c r="E29" s="6"/>
      <c r="F29" s="14">
        <v>310000</v>
      </c>
      <c r="G29" s="4">
        <v>290550</v>
      </c>
      <c r="H29" s="4">
        <v>290548.90000000002</v>
      </c>
      <c r="I29" s="4">
        <f>G29-H29</f>
        <v>1.0999999999767169</v>
      </c>
    </row>
    <row r="30" spans="1:9" x14ac:dyDescent="0.25">
      <c r="A30" s="31"/>
      <c r="B30" s="6"/>
      <c r="C30" s="6"/>
      <c r="D30" s="6"/>
      <c r="E30" s="6"/>
      <c r="F30" s="14">
        <v>226000</v>
      </c>
      <c r="G30" s="4">
        <v>143316</v>
      </c>
      <c r="H30" s="4">
        <v>142416</v>
      </c>
      <c r="I30" s="4">
        <f>G30-H30</f>
        <v>900</v>
      </c>
    </row>
    <row r="31" spans="1:9" x14ac:dyDescent="0.25">
      <c r="A31" s="31"/>
      <c r="B31" s="6"/>
      <c r="C31" s="6"/>
      <c r="D31" s="6"/>
      <c r="E31" s="6"/>
      <c r="F31" s="14">
        <v>221000</v>
      </c>
      <c r="G31" s="4">
        <v>113124</v>
      </c>
      <c r="H31" s="4">
        <v>112644</v>
      </c>
      <c r="I31" s="4">
        <f>G31-H31</f>
        <v>480</v>
      </c>
    </row>
    <row r="32" spans="1:9" x14ac:dyDescent="0.25">
      <c r="A32" s="31"/>
      <c r="B32" s="6"/>
      <c r="C32" s="6"/>
      <c r="D32" s="6"/>
      <c r="E32" s="6"/>
      <c r="F32" s="14">
        <v>346000</v>
      </c>
      <c r="G32" s="4">
        <v>81208</v>
      </c>
      <c r="H32" s="4">
        <v>81208</v>
      </c>
      <c r="I32" s="4">
        <f>G32-H32</f>
        <v>0</v>
      </c>
    </row>
    <row r="33" spans="1:9" x14ac:dyDescent="0.25">
      <c r="A33" s="32"/>
      <c r="B33" s="6"/>
      <c r="C33" s="6"/>
      <c r="D33" s="6"/>
      <c r="E33" s="6"/>
      <c r="F33" s="14">
        <v>349000</v>
      </c>
      <c r="G33" s="4">
        <v>37354</v>
      </c>
      <c r="H33" s="4">
        <v>37353.980000000003</v>
      </c>
      <c r="I33" s="4">
        <f>G33-H33</f>
        <v>1.9999999996798579E-2</v>
      </c>
    </row>
    <row r="34" spans="1:9" x14ac:dyDescent="0.25">
      <c r="A34" s="5"/>
      <c r="B34" s="6"/>
      <c r="C34" s="7" t="s">
        <v>22</v>
      </c>
      <c r="D34" s="8"/>
      <c r="E34" s="8"/>
      <c r="F34" s="8"/>
      <c r="G34" s="10">
        <v>16642828</v>
      </c>
      <c r="H34" s="10">
        <v>16641443.040000003</v>
      </c>
      <c r="I34" s="10">
        <f>G34-H34</f>
        <v>1384.9599999971688</v>
      </c>
    </row>
    <row r="35" spans="1:9" x14ac:dyDescent="0.25">
      <c r="A35" s="5"/>
      <c r="B35" s="11" t="s">
        <v>23</v>
      </c>
      <c r="C35" s="12"/>
      <c r="D35" s="12"/>
      <c r="E35" s="12"/>
      <c r="F35" s="12"/>
      <c r="G35" s="13">
        <v>22584881</v>
      </c>
      <c r="H35" s="13">
        <v>22583494.760000002</v>
      </c>
      <c r="I35" s="13">
        <f>G35-H35</f>
        <v>1386.2399999983609</v>
      </c>
    </row>
    <row r="36" spans="1:9" x14ac:dyDescent="0.25">
      <c r="A36" s="5"/>
      <c r="B36" s="1" t="s">
        <v>24</v>
      </c>
      <c r="C36" s="1" t="s">
        <v>25</v>
      </c>
      <c r="D36" s="1">
        <v>244</v>
      </c>
      <c r="E36" s="1">
        <v>244</v>
      </c>
      <c r="F36" s="1">
        <v>225020</v>
      </c>
      <c r="G36" s="4">
        <v>130462</v>
      </c>
      <c r="H36" s="4">
        <v>130462</v>
      </c>
      <c r="I36" s="4">
        <f>G36-H36</f>
        <v>0</v>
      </c>
    </row>
    <row r="37" spans="1:9" x14ac:dyDescent="0.25">
      <c r="A37" s="5"/>
      <c r="B37" s="6"/>
      <c r="C37" s="6"/>
      <c r="D37" s="6"/>
      <c r="E37" s="6"/>
      <c r="F37" s="14">
        <v>228000</v>
      </c>
      <c r="G37" s="4">
        <v>420412</v>
      </c>
      <c r="H37" s="4">
        <v>418809.76</v>
      </c>
      <c r="I37" s="4">
        <f>G37-H37</f>
        <v>1602.2399999999907</v>
      </c>
    </row>
    <row r="38" spans="1:9" x14ac:dyDescent="0.25">
      <c r="A38" s="5"/>
      <c r="B38" s="6"/>
      <c r="C38" s="7" t="s">
        <v>26</v>
      </c>
      <c r="D38" s="8"/>
      <c r="E38" s="8"/>
      <c r="F38" s="8"/>
      <c r="G38" s="9">
        <v>550874</v>
      </c>
      <c r="H38" s="9">
        <v>549271.76</v>
      </c>
      <c r="I38" s="9">
        <f>G38-H38</f>
        <v>1602.2399999999907</v>
      </c>
    </row>
    <row r="39" spans="1:9" x14ac:dyDescent="0.25">
      <c r="A39" s="5"/>
      <c r="B39" s="6"/>
      <c r="C39" s="1" t="s">
        <v>27</v>
      </c>
      <c r="D39" s="1">
        <v>244</v>
      </c>
      <c r="E39" s="1">
        <v>244</v>
      </c>
      <c r="F39" s="1">
        <v>225020</v>
      </c>
      <c r="G39" s="4">
        <v>0</v>
      </c>
      <c r="H39" s="4"/>
      <c r="I39" s="4">
        <f>G39-H39</f>
        <v>0</v>
      </c>
    </row>
    <row r="40" spans="1:9" x14ac:dyDescent="0.25">
      <c r="A40" s="5"/>
      <c r="B40" s="6"/>
      <c r="C40" s="6"/>
      <c r="D40" s="6"/>
      <c r="E40" s="6"/>
      <c r="F40" s="14">
        <v>310000</v>
      </c>
      <c r="G40" s="4">
        <v>825196.36</v>
      </c>
      <c r="H40" s="4">
        <v>825196.36</v>
      </c>
      <c r="I40" s="4">
        <f>G40-H40</f>
        <v>0</v>
      </c>
    </row>
    <row r="41" spans="1:9" x14ac:dyDescent="0.25">
      <c r="A41" s="5"/>
      <c r="B41" s="6"/>
      <c r="C41" s="6"/>
      <c r="D41" s="6"/>
      <c r="E41" s="6"/>
      <c r="F41" s="14">
        <v>346000</v>
      </c>
      <c r="G41" s="4">
        <v>15949.09</v>
      </c>
      <c r="H41" s="4">
        <v>15949.09</v>
      </c>
      <c r="I41" s="4">
        <f>G41-H41</f>
        <v>0</v>
      </c>
    </row>
    <row r="42" spans="1:9" x14ac:dyDescent="0.25">
      <c r="A42" s="5"/>
      <c r="B42" s="6"/>
      <c r="C42" s="6"/>
      <c r="D42" s="6"/>
      <c r="E42" s="6"/>
      <c r="F42" s="14">
        <v>344000</v>
      </c>
      <c r="G42" s="4">
        <v>58854.55</v>
      </c>
      <c r="H42" s="4">
        <v>58854.55</v>
      </c>
      <c r="I42" s="4">
        <f>G42-H42</f>
        <v>0</v>
      </c>
    </row>
    <row r="43" spans="1:9" x14ac:dyDescent="0.25">
      <c r="A43" s="5"/>
      <c r="B43" s="6"/>
      <c r="C43" s="7" t="s">
        <v>28</v>
      </c>
      <c r="D43" s="8"/>
      <c r="E43" s="8"/>
      <c r="F43" s="8"/>
      <c r="G43" s="9">
        <v>900000</v>
      </c>
      <c r="H43" s="9">
        <v>900000</v>
      </c>
      <c r="I43" s="9">
        <f>G43-H43</f>
        <v>0</v>
      </c>
    </row>
    <row r="44" spans="1:9" x14ac:dyDescent="0.25">
      <c r="A44" s="5"/>
      <c r="B44" s="11" t="s">
        <v>29</v>
      </c>
      <c r="C44" s="12"/>
      <c r="D44" s="12"/>
      <c r="E44" s="12"/>
      <c r="F44" s="12"/>
      <c r="G44" s="13">
        <v>1450874</v>
      </c>
      <c r="H44" s="13">
        <v>1449271.7600000002</v>
      </c>
      <c r="I44" s="13">
        <f>G44-H44</f>
        <v>1602.2399999997579</v>
      </c>
    </row>
    <row r="45" spans="1:9" x14ac:dyDescent="0.25">
      <c r="A45" s="5"/>
      <c r="B45" s="1" t="s">
        <v>30</v>
      </c>
      <c r="C45" s="1" t="s">
        <v>31</v>
      </c>
      <c r="D45" s="1">
        <v>111</v>
      </c>
      <c r="E45" s="1">
        <v>111</v>
      </c>
      <c r="F45" s="1">
        <v>211020</v>
      </c>
      <c r="G45" s="4">
        <v>9870270</v>
      </c>
      <c r="H45" s="4">
        <v>9870269.5999999996</v>
      </c>
      <c r="I45" s="4">
        <f>G45-H45</f>
        <v>0.40000000037252903</v>
      </c>
    </row>
    <row r="46" spans="1:9" x14ac:dyDescent="0.25">
      <c r="A46" s="5"/>
      <c r="B46" s="6"/>
      <c r="C46" s="6"/>
      <c r="D46" s="6"/>
      <c r="E46" s="6"/>
      <c r="F46" s="14">
        <v>266000</v>
      </c>
      <c r="G46" s="4">
        <v>61137</v>
      </c>
      <c r="H46" s="4">
        <v>61136.959999999999</v>
      </c>
      <c r="I46" s="4">
        <f>G46-H46</f>
        <v>4.0000000000873115E-2</v>
      </c>
    </row>
    <row r="47" spans="1:9" x14ac:dyDescent="0.25">
      <c r="A47" s="5"/>
      <c r="B47" s="6"/>
      <c r="C47" s="6"/>
      <c r="D47" s="1">
        <v>112</v>
      </c>
      <c r="E47" s="1">
        <v>112</v>
      </c>
      <c r="F47" s="1">
        <v>222000</v>
      </c>
      <c r="G47" s="4">
        <v>0</v>
      </c>
      <c r="H47" s="4"/>
      <c r="I47" s="4">
        <f>G47-H47</f>
        <v>0</v>
      </c>
    </row>
    <row r="48" spans="1:9" x14ac:dyDescent="0.25">
      <c r="A48" s="5"/>
      <c r="B48" s="6"/>
      <c r="C48" s="6"/>
      <c r="D48" s="6"/>
      <c r="E48" s="6"/>
      <c r="F48" s="14">
        <v>226000</v>
      </c>
      <c r="G48" s="4">
        <v>18436</v>
      </c>
      <c r="H48" s="4">
        <v>18435.989999999998</v>
      </c>
      <c r="I48" s="4">
        <f>G48-H48</f>
        <v>1.0000000002037268E-2</v>
      </c>
    </row>
    <row r="49" spans="1:9" x14ac:dyDescent="0.25">
      <c r="A49" s="5"/>
      <c r="B49" s="6"/>
      <c r="C49" s="6"/>
      <c r="D49" s="6"/>
      <c r="E49" s="6"/>
      <c r="F49" s="14">
        <v>214000</v>
      </c>
      <c r="G49" s="4">
        <v>68716</v>
      </c>
      <c r="H49" s="4">
        <v>68715.23</v>
      </c>
      <c r="I49" s="4">
        <f>G49-H49</f>
        <v>0.77000000000407454</v>
      </c>
    </row>
    <row r="50" spans="1:9" x14ac:dyDescent="0.25">
      <c r="A50" s="5"/>
      <c r="B50" s="6"/>
      <c r="C50" s="6"/>
      <c r="D50" s="1">
        <v>119</v>
      </c>
      <c r="E50" s="1">
        <v>119</v>
      </c>
      <c r="F50" s="1">
        <v>213000</v>
      </c>
      <c r="G50" s="4">
        <v>3153353</v>
      </c>
      <c r="H50" s="4">
        <v>3153353</v>
      </c>
      <c r="I50" s="4">
        <f>G50-H50</f>
        <v>0</v>
      </c>
    </row>
    <row r="51" spans="1:9" x14ac:dyDescent="0.25">
      <c r="A51" s="5"/>
      <c r="B51" s="6"/>
      <c r="C51" s="6"/>
      <c r="D51" s="1">
        <v>244</v>
      </c>
      <c r="E51" s="1">
        <v>244</v>
      </c>
      <c r="F51" s="1">
        <v>225020</v>
      </c>
      <c r="G51" s="4">
        <v>1608699</v>
      </c>
      <c r="H51" s="4">
        <v>1608514.9699999997</v>
      </c>
      <c r="I51" s="4">
        <f>G51-H51</f>
        <v>184.03000000026077</v>
      </c>
    </row>
    <row r="52" spans="1:9" x14ac:dyDescent="0.25">
      <c r="A52" s="5"/>
      <c r="B52" s="6"/>
      <c r="C52" s="6"/>
      <c r="D52" s="6"/>
      <c r="E52" s="6"/>
      <c r="F52" s="14">
        <v>310000</v>
      </c>
      <c r="G52" s="4">
        <v>164360</v>
      </c>
      <c r="H52" s="4">
        <v>164360</v>
      </c>
      <c r="I52" s="4">
        <f>G52-H52</f>
        <v>0</v>
      </c>
    </row>
    <row r="53" spans="1:9" x14ac:dyDescent="0.25">
      <c r="A53" s="5"/>
      <c r="B53" s="6"/>
      <c r="C53" s="6"/>
      <c r="D53" s="6"/>
      <c r="E53" s="6"/>
      <c r="F53" s="14">
        <v>222000</v>
      </c>
      <c r="G53" s="4">
        <v>5025776</v>
      </c>
      <c r="H53" s="4">
        <v>4993774.5199999996</v>
      </c>
      <c r="I53" s="4">
        <f>G53-H53</f>
        <v>32001.480000000447</v>
      </c>
    </row>
    <row r="54" spans="1:9" x14ac:dyDescent="0.25">
      <c r="A54" s="5"/>
      <c r="B54" s="6"/>
      <c r="C54" s="6"/>
      <c r="D54" s="6"/>
      <c r="E54" s="6"/>
      <c r="F54" s="14">
        <v>223030</v>
      </c>
      <c r="G54" s="4">
        <v>10123625</v>
      </c>
      <c r="H54" s="4">
        <v>9776032.8200000003</v>
      </c>
      <c r="I54" s="4">
        <f>G54-H54</f>
        <v>347592.1799999997</v>
      </c>
    </row>
    <row r="55" spans="1:9" x14ac:dyDescent="0.25">
      <c r="A55" s="5"/>
      <c r="B55" s="6"/>
      <c r="C55" s="6"/>
      <c r="D55" s="6"/>
      <c r="E55" s="6"/>
      <c r="F55" s="14">
        <v>225010</v>
      </c>
      <c r="G55" s="4">
        <v>899973</v>
      </c>
      <c r="H55" s="4">
        <v>899972.05</v>
      </c>
      <c r="I55" s="4">
        <f>G55-H55</f>
        <v>0.94999999995343387</v>
      </c>
    </row>
    <row r="56" spans="1:9" x14ac:dyDescent="0.25">
      <c r="A56" s="5"/>
      <c r="B56" s="6"/>
      <c r="C56" s="6"/>
      <c r="D56" s="6"/>
      <c r="E56" s="6"/>
      <c r="F56" s="14">
        <v>223010</v>
      </c>
      <c r="G56" s="4">
        <v>0</v>
      </c>
      <c r="H56" s="4"/>
      <c r="I56" s="4">
        <f>G56-H56</f>
        <v>0</v>
      </c>
    </row>
    <row r="57" spans="1:9" x14ac:dyDescent="0.25">
      <c r="A57" s="5"/>
      <c r="B57" s="6"/>
      <c r="C57" s="6"/>
      <c r="D57" s="6"/>
      <c r="E57" s="6"/>
      <c r="F57" s="14">
        <v>223040</v>
      </c>
      <c r="G57" s="4">
        <v>82128</v>
      </c>
      <c r="H57" s="4">
        <v>82127.7</v>
      </c>
      <c r="I57" s="4">
        <f>G57-H57</f>
        <v>0.30000000000291038</v>
      </c>
    </row>
    <row r="58" spans="1:9" x14ac:dyDescent="0.25">
      <c r="A58" s="5"/>
      <c r="B58" s="6"/>
      <c r="C58" s="6"/>
      <c r="D58" s="6"/>
      <c r="E58" s="6"/>
      <c r="F58" s="14">
        <v>224000</v>
      </c>
      <c r="G58" s="4">
        <v>8000</v>
      </c>
      <c r="H58" s="4">
        <v>8000</v>
      </c>
      <c r="I58" s="4">
        <f>G58-H58</f>
        <v>0</v>
      </c>
    </row>
    <row r="59" spans="1:9" x14ac:dyDescent="0.25">
      <c r="A59" s="5"/>
      <c r="B59" s="6"/>
      <c r="C59" s="6"/>
      <c r="D59" s="6"/>
      <c r="E59" s="6"/>
      <c r="F59" s="14">
        <v>226000</v>
      </c>
      <c r="G59" s="4">
        <v>924258</v>
      </c>
      <c r="H59" s="4">
        <v>900864</v>
      </c>
      <c r="I59" s="4">
        <f>G59-H59</f>
        <v>23394</v>
      </c>
    </row>
    <row r="60" spans="1:9" x14ac:dyDescent="0.25">
      <c r="A60" s="5"/>
      <c r="B60" s="6"/>
      <c r="C60" s="6"/>
      <c r="D60" s="6"/>
      <c r="E60" s="6"/>
      <c r="F60" s="14">
        <v>342000</v>
      </c>
      <c r="G60" s="4">
        <v>3514</v>
      </c>
      <c r="H60" s="4">
        <v>2548.4</v>
      </c>
      <c r="I60" s="4">
        <f>G60-H60</f>
        <v>965.59999999999991</v>
      </c>
    </row>
    <row r="61" spans="1:9" x14ac:dyDescent="0.25">
      <c r="A61" s="5"/>
      <c r="B61" s="6"/>
      <c r="C61" s="6"/>
      <c r="D61" s="6"/>
      <c r="E61" s="6"/>
      <c r="F61" s="14">
        <v>346000</v>
      </c>
      <c r="G61" s="4">
        <v>141443</v>
      </c>
      <c r="H61" s="4">
        <v>137095</v>
      </c>
      <c r="I61" s="4">
        <f>G61-H61</f>
        <v>4348</v>
      </c>
    </row>
    <row r="62" spans="1:9" x14ac:dyDescent="0.25">
      <c r="A62" s="5"/>
      <c r="B62" s="6"/>
      <c r="C62" s="6"/>
      <c r="D62" s="6"/>
      <c r="E62" s="6"/>
      <c r="F62" s="14">
        <v>341000</v>
      </c>
      <c r="G62" s="4">
        <v>9279</v>
      </c>
      <c r="H62" s="4">
        <v>9279</v>
      </c>
      <c r="I62" s="4">
        <f>G62-H62</f>
        <v>0</v>
      </c>
    </row>
    <row r="63" spans="1:9" x14ac:dyDescent="0.25">
      <c r="A63" s="5"/>
      <c r="B63" s="6"/>
      <c r="C63" s="6"/>
      <c r="D63" s="6"/>
      <c r="E63" s="6"/>
      <c r="F63" s="14">
        <v>345000</v>
      </c>
      <c r="G63" s="4">
        <v>15000</v>
      </c>
      <c r="H63" s="4">
        <v>14195</v>
      </c>
      <c r="I63" s="4">
        <f>G63-H63</f>
        <v>805</v>
      </c>
    </row>
    <row r="64" spans="1:9" x14ac:dyDescent="0.25">
      <c r="A64" s="5"/>
      <c r="B64" s="6"/>
      <c r="C64" s="6"/>
      <c r="D64" s="6"/>
      <c r="E64" s="6"/>
      <c r="F64" s="14">
        <v>344000</v>
      </c>
      <c r="G64" s="4">
        <v>163600</v>
      </c>
      <c r="H64" s="4">
        <v>163590</v>
      </c>
      <c r="I64" s="4">
        <f>G64-H64</f>
        <v>10</v>
      </c>
    </row>
    <row r="65" spans="1:9" x14ac:dyDescent="0.25">
      <c r="A65" s="5"/>
      <c r="B65" s="6"/>
      <c r="C65" s="6"/>
      <c r="D65" s="6"/>
      <c r="E65" s="6"/>
      <c r="F65" s="14">
        <v>227000</v>
      </c>
      <c r="G65" s="4">
        <v>6000</v>
      </c>
      <c r="H65" s="4"/>
      <c r="I65" s="4">
        <f>G65-H65</f>
        <v>6000</v>
      </c>
    </row>
    <row r="66" spans="1:9" x14ac:dyDescent="0.25">
      <c r="A66" s="5"/>
      <c r="B66" s="6"/>
      <c r="C66" s="6"/>
      <c r="D66" s="6"/>
      <c r="E66" s="6"/>
      <c r="F66" s="14">
        <v>343000</v>
      </c>
      <c r="G66" s="4">
        <v>777377</v>
      </c>
      <c r="H66" s="4">
        <v>776840</v>
      </c>
      <c r="I66" s="4">
        <f>G66-H66</f>
        <v>537</v>
      </c>
    </row>
    <row r="67" spans="1:9" x14ac:dyDescent="0.25">
      <c r="A67" s="5"/>
      <c r="B67" s="6"/>
      <c r="C67" s="6"/>
      <c r="D67" s="1">
        <v>247</v>
      </c>
      <c r="E67" s="1">
        <v>247</v>
      </c>
      <c r="F67" s="1">
        <v>223030</v>
      </c>
      <c r="G67" s="4">
        <v>5733035</v>
      </c>
      <c r="H67" s="4">
        <v>4026347.51</v>
      </c>
      <c r="I67" s="4">
        <f>G67-H67</f>
        <v>1706687.4900000002</v>
      </c>
    </row>
    <row r="68" spans="1:9" x14ac:dyDescent="0.25">
      <c r="A68" s="5"/>
      <c r="B68" s="6"/>
      <c r="C68" s="6"/>
      <c r="D68" s="6"/>
      <c r="E68" s="6"/>
      <c r="F68" s="14">
        <v>223010</v>
      </c>
      <c r="G68" s="4">
        <v>35341554</v>
      </c>
      <c r="H68" s="4">
        <v>15933516.189999999</v>
      </c>
      <c r="I68" s="4">
        <f>G68-H68</f>
        <v>19408037.810000002</v>
      </c>
    </row>
    <row r="69" spans="1:9" x14ac:dyDescent="0.25">
      <c r="A69" s="5"/>
      <c r="B69" s="6"/>
      <c r="C69" s="6"/>
      <c r="D69" s="6"/>
      <c r="E69" s="6"/>
      <c r="F69" s="14">
        <v>223020</v>
      </c>
      <c r="G69" s="4">
        <v>968101</v>
      </c>
      <c r="H69" s="4">
        <v>968100.94999999984</v>
      </c>
      <c r="I69" s="4">
        <f>G69-H69</f>
        <v>5.0000000162981451E-2</v>
      </c>
    </row>
    <row r="70" spans="1:9" x14ac:dyDescent="0.25">
      <c r="A70" s="5"/>
      <c r="B70" s="6"/>
      <c r="C70" s="7" t="s">
        <v>32</v>
      </c>
      <c r="D70" s="8"/>
      <c r="E70" s="8"/>
      <c r="F70" s="8"/>
      <c r="G70" s="10">
        <v>75167634</v>
      </c>
      <c r="H70" s="10">
        <v>53637068.890000001</v>
      </c>
      <c r="I70" s="10">
        <f>G70-H70</f>
        <v>21530565.109999999</v>
      </c>
    </row>
    <row r="71" spans="1:9" x14ac:dyDescent="0.25">
      <c r="A71" s="5"/>
      <c r="B71" s="6"/>
      <c r="C71" s="1" t="s">
        <v>25</v>
      </c>
      <c r="D71" s="1">
        <v>244</v>
      </c>
      <c r="E71" s="1">
        <v>244</v>
      </c>
      <c r="F71" s="1">
        <v>225020</v>
      </c>
      <c r="G71" s="4">
        <v>13047</v>
      </c>
      <c r="H71" s="4">
        <v>13047</v>
      </c>
      <c r="I71" s="4">
        <f>G71-H71</f>
        <v>0</v>
      </c>
    </row>
    <row r="72" spans="1:9" x14ac:dyDescent="0.25">
      <c r="A72" s="5"/>
      <c r="B72" s="6"/>
      <c r="C72" s="6"/>
      <c r="D72" s="6"/>
      <c r="E72" s="6"/>
      <c r="F72" s="14">
        <v>228000</v>
      </c>
      <c r="G72" s="4">
        <v>42041</v>
      </c>
      <c r="H72" s="4">
        <v>42041</v>
      </c>
      <c r="I72" s="4">
        <f>G72-H72</f>
        <v>0</v>
      </c>
    </row>
    <row r="73" spans="1:9" x14ac:dyDescent="0.25">
      <c r="A73" s="5"/>
      <c r="B73" s="6"/>
      <c r="C73" s="7" t="s">
        <v>26</v>
      </c>
      <c r="D73" s="8"/>
      <c r="E73" s="8"/>
      <c r="F73" s="8"/>
      <c r="G73" s="9">
        <v>55088</v>
      </c>
      <c r="H73" s="9">
        <v>55088</v>
      </c>
      <c r="I73" s="9">
        <f>G73-H73</f>
        <v>0</v>
      </c>
    </row>
    <row r="74" spans="1:9" x14ac:dyDescent="0.25">
      <c r="A74" s="5"/>
      <c r="B74" s="6"/>
      <c r="C74" s="1">
        <v>3010000870</v>
      </c>
      <c r="D74" s="1">
        <v>831</v>
      </c>
      <c r="E74" s="1">
        <v>831</v>
      </c>
      <c r="F74" s="1">
        <v>293000</v>
      </c>
      <c r="G74" s="4">
        <v>61534</v>
      </c>
      <c r="H74" s="4">
        <v>61533.09</v>
      </c>
      <c r="I74" s="4">
        <f>G74-H74</f>
        <v>0.91000000000349246</v>
      </c>
    </row>
    <row r="75" spans="1:9" x14ac:dyDescent="0.25">
      <c r="A75" s="5"/>
      <c r="B75" s="6"/>
      <c r="C75" s="6"/>
      <c r="D75" s="6"/>
      <c r="E75" s="6"/>
      <c r="F75" s="14">
        <v>297000</v>
      </c>
      <c r="G75" s="4">
        <v>2461</v>
      </c>
      <c r="H75" s="4">
        <v>2461</v>
      </c>
      <c r="I75" s="4">
        <f>G75-H75</f>
        <v>0</v>
      </c>
    </row>
    <row r="76" spans="1:9" x14ac:dyDescent="0.25">
      <c r="A76" s="5"/>
      <c r="B76" s="6"/>
      <c r="C76" s="7" t="s">
        <v>33</v>
      </c>
      <c r="D76" s="8"/>
      <c r="E76" s="8"/>
      <c r="F76" s="8"/>
      <c r="G76" s="9">
        <v>63995</v>
      </c>
      <c r="H76" s="9">
        <v>63994.09</v>
      </c>
      <c r="I76" s="9">
        <f>G76-H76</f>
        <v>0.91000000000349246</v>
      </c>
    </row>
    <row r="77" spans="1:9" x14ac:dyDescent="0.25">
      <c r="A77" s="5"/>
      <c r="B77" s="6"/>
      <c r="C77" s="1" t="s">
        <v>27</v>
      </c>
      <c r="D77" s="1">
        <v>244</v>
      </c>
      <c r="E77" s="1">
        <v>244</v>
      </c>
      <c r="F77" s="1">
        <v>225020</v>
      </c>
      <c r="G77" s="4">
        <v>0</v>
      </c>
      <c r="H77" s="4"/>
      <c r="I77" s="4">
        <f>G77-H77</f>
        <v>0</v>
      </c>
    </row>
    <row r="78" spans="1:9" x14ac:dyDescent="0.25">
      <c r="A78" s="5"/>
      <c r="B78" s="6"/>
      <c r="C78" s="6"/>
      <c r="D78" s="6"/>
      <c r="E78" s="6"/>
      <c r="F78" s="14">
        <v>310000</v>
      </c>
      <c r="G78" s="4">
        <v>82423.64</v>
      </c>
      <c r="H78" s="4">
        <v>82423.64</v>
      </c>
      <c r="I78" s="4">
        <f>G78-H78</f>
        <v>0</v>
      </c>
    </row>
    <row r="79" spans="1:9" x14ac:dyDescent="0.25">
      <c r="A79" s="5"/>
      <c r="B79" s="6"/>
      <c r="C79" s="6"/>
      <c r="D79" s="6"/>
      <c r="E79" s="6"/>
      <c r="F79" s="14">
        <v>346000</v>
      </c>
      <c r="G79" s="4">
        <v>1690.91</v>
      </c>
      <c r="H79" s="4">
        <v>1690.91</v>
      </c>
      <c r="I79" s="4">
        <f>G79-H79</f>
        <v>0</v>
      </c>
    </row>
    <row r="80" spans="1:9" x14ac:dyDescent="0.25">
      <c r="A80" s="5"/>
      <c r="B80" s="6"/>
      <c r="C80" s="6"/>
      <c r="D80" s="6"/>
      <c r="E80" s="6"/>
      <c r="F80" s="14">
        <v>344000</v>
      </c>
      <c r="G80" s="4">
        <v>5885.45</v>
      </c>
      <c r="H80" s="4">
        <v>5885.45</v>
      </c>
      <c r="I80" s="4">
        <f>G80-H80</f>
        <v>0</v>
      </c>
    </row>
    <row r="81" spans="1:9" x14ac:dyDescent="0.25">
      <c r="A81" s="5"/>
      <c r="B81" s="6"/>
      <c r="C81" s="7" t="s">
        <v>28</v>
      </c>
      <c r="D81" s="8"/>
      <c r="E81" s="8"/>
      <c r="F81" s="8"/>
      <c r="G81" s="9">
        <v>90000</v>
      </c>
      <c r="H81" s="9">
        <v>90000</v>
      </c>
      <c r="I81" s="9">
        <f>G81-H81</f>
        <v>0</v>
      </c>
    </row>
    <row r="82" spans="1:9" x14ac:dyDescent="0.25">
      <c r="A82" s="5"/>
      <c r="B82" s="11" t="s">
        <v>34</v>
      </c>
      <c r="C82" s="12"/>
      <c r="D82" s="12"/>
      <c r="E82" s="12"/>
      <c r="F82" s="12"/>
      <c r="G82" s="15">
        <v>75376717</v>
      </c>
      <c r="H82" s="15">
        <v>53846150.980000004</v>
      </c>
      <c r="I82" s="15">
        <f>G82-H82</f>
        <v>21530566.019999996</v>
      </c>
    </row>
    <row r="83" spans="1:9" ht="30" x14ac:dyDescent="0.25">
      <c r="A83" s="5"/>
      <c r="B83" s="3" t="s">
        <v>35</v>
      </c>
      <c r="C83" s="1" t="s">
        <v>36</v>
      </c>
      <c r="D83" s="1">
        <v>111</v>
      </c>
      <c r="E83" s="1">
        <v>111</v>
      </c>
      <c r="F83" s="1" t="s">
        <v>37</v>
      </c>
      <c r="G83" s="4">
        <v>1352600</v>
      </c>
      <c r="H83" s="4">
        <v>1352526.79</v>
      </c>
      <c r="I83" s="4">
        <f>G83-H83</f>
        <v>73.209999999962747</v>
      </c>
    </row>
    <row r="84" spans="1:9" x14ac:dyDescent="0.25">
      <c r="A84" s="5"/>
      <c r="B84" s="6"/>
      <c r="C84" s="6"/>
      <c r="D84" s="1">
        <v>119</v>
      </c>
      <c r="E84" s="1">
        <v>119</v>
      </c>
      <c r="F84" s="1" t="s">
        <v>37</v>
      </c>
      <c r="G84" s="4">
        <v>418224</v>
      </c>
      <c r="H84" s="4">
        <v>418220</v>
      </c>
      <c r="I84" s="4">
        <f>G84-H84</f>
        <v>4</v>
      </c>
    </row>
    <row r="85" spans="1:9" x14ac:dyDescent="0.25">
      <c r="A85" s="5"/>
      <c r="B85" s="6"/>
      <c r="C85" s="7" t="s">
        <v>38</v>
      </c>
      <c r="D85" s="8"/>
      <c r="E85" s="8"/>
      <c r="F85" s="8"/>
      <c r="G85" s="9">
        <v>1770824</v>
      </c>
      <c r="H85" s="9">
        <v>1770746.79</v>
      </c>
      <c r="I85" s="9">
        <f>G85-H85</f>
        <v>77.209999999962747</v>
      </c>
    </row>
    <row r="86" spans="1:9" x14ac:dyDescent="0.25">
      <c r="A86" s="5"/>
      <c r="B86" s="21" t="s">
        <v>39</v>
      </c>
      <c r="C86" s="22"/>
      <c r="D86" s="22"/>
      <c r="E86" s="22"/>
      <c r="F86" s="22"/>
      <c r="G86" s="23">
        <v>1770824</v>
      </c>
      <c r="H86" s="23">
        <v>1770746.79</v>
      </c>
      <c r="I86" s="23">
        <f>G86-H86</f>
        <v>77.209999999962747</v>
      </c>
    </row>
    <row r="87" spans="1:9" x14ac:dyDescent="0.25">
      <c r="A87" s="5"/>
      <c r="B87" s="1" t="s">
        <v>40</v>
      </c>
      <c r="C87" s="1" t="s">
        <v>41</v>
      </c>
      <c r="D87" s="1">
        <v>244</v>
      </c>
      <c r="E87" s="1">
        <v>244</v>
      </c>
      <c r="F87" s="1">
        <v>342000</v>
      </c>
      <c r="G87" s="4">
        <v>1063</v>
      </c>
      <c r="H87" s="4"/>
      <c r="I87" s="4">
        <f>G87-H87</f>
        <v>1063</v>
      </c>
    </row>
    <row r="88" spans="1:9" x14ac:dyDescent="0.25">
      <c r="A88" s="5"/>
      <c r="B88" s="6"/>
      <c r="C88" s="7" t="s">
        <v>42</v>
      </c>
      <c r="D88" s="8"/>
      <c r="E88" s="8"/>
      <c r="F88" s="8"/>
      <c r="G88" s="9">
        <v>1063</v>
      </c>
      <c r="H88" s="9"/>
      <c r="I88" s="9">
        <f>G88-H88</f>
        <v>1063</v>
      </c>
    </row>
    <row r="89" spans="1:9" x14ac:dyDescent="0.25">
      <c r="A89" s="5"/>
      <c r="B89" s="21" t="s">
        <v>43</v>
      </c>
      <c r="C89" s="22"/>
      <c r="D89" s="22"/>
      <c r="E89" s="22"/>
      <c r="F89" s="22"/>
      <c r="G89" s="23">
        <v>1063</v>
      </c>
      <c r="H89" s="23"/>
      <c r="I89" s="23">
        <f>G89-H89</f>
        <v>1063</v>
      </c>
    </row>
    <row r="90" spans="1:9" x14ac:dyDescent="0.25">
      <c r="A90" s="5"/>
      <c r="B90" s="8"/>
      <c r="C90" s="8"/>
      <c r="D90" s="8"/>
      <c r="E90" s="8"/>
      <c r="F90" s="8"/>
      <c r="G90" s="10">
        <v>102920914.00999999</v>
      </c>
      <c r="H90" s="10">
        <v>81368516.170000017</v>
      </c>
      <c r="I90" s="10">
        <f>G90-H90</f>
        <v>21552397.839999974</v>
      </c>
    </row>
    <row r="91" spans="1:9" x14ac:dyDescent="0.25">
      <c r="A91" s="5"/>
      <c r="B91" s="1" t="s">
        <v>18</v>
      </c>
      <c r="C91" s="1" t="s">
        <v>21</v>
      </c>
      <c r="D91" s="1">
        <v>111</v>
      </c>
      <c r="E91" s="1">
        <v>111</v>
      </c>
      <c r="F91" s="1">
        <v>211020</v>
      </c>
      <c r="G91" s="4">
        <v>805893</v>
      </c>
      <c r="H91" s="4">
        <v>805892.4600000002</v>
      </c>
      <c r="I91" s="4">
        <f>G91-H91</f>
        <v>0.53999999980442226</v>
      </c>
    </row>
    <row r="92" spans="1:9" x14ac:dyDescent="0.25">
      <c r="A92" s="5"/>
      <c r="B92" s="6"/>
      <c r="C92" s="6"/>
      <c r="D92" s="6"/>
      <c r="E92" s="6"/>
      <c r="F92" s="14">
        <v>266000</v>
      </c>
      <c r="G92" s="4">
        <v>9.0949470177292824E-13</v>
      </c>
      <c r="H92" s="4"/>
      <c r="I92" s="4">
        <f>G92-H92</f>
        <v>9.0949470177292824E-13</v>
      </c>
    </row>
    <row r="93" spans="1:9" x14ac:dyDescent="0.25">
      <c r="A93" s="5"/>
      <c r="B93" s="6"/>
      <c r="C93" s="6"/>
      <c r="D93" s="1">
        <v>119</v>
      </c>
      <c r="E93" s="1">
        <v>119</v>
      </c>
      <c r="F93" s="1">
        <v>213000</v>
      </c>
      <c r="G93" s="4">
        <v>240910</v>
      </c>
      <c r="H93" s="4">
        <v>240910</v>
      </c>
      <c r="I93" s="4">
        <f>G93-H93</f>
        <v>0</v>
      </c>
    </row>
    <row r="94" spans="1:9" x14ac:dyDescent="0.25">
      <c r="A94" s="5"/>
      <c r="B94" s="6"/>
      <c r="C94" s="7" t="s">
        <v>22</v>
      </c>
      <c r="D94" s="8"/>
      <c r="E94" s="8"/>
      <c r="F94" s="8"/>
      <c r="G94" s="10">
        <v>1046803</v>
      </c>
      <c r="H94" s="10">
        <v>1046802.4600000002</v>
      </c>
      <c r="I94" s="10">
        <f>G94-H94</f>
        <v>0.53999999980442226</v>
      </c>
    </row>
    <row r="95" spans="1:9" x14ac:dyDescent="0.25">
      <c r="A95" s="5"/>
      <c r="B95" s="21" t="s">
        <v>23</v>
      </c>
      <c r="C95" s="22"/>
      <c r="D95" s="22"/>
      <c r="E95" s="22"/>
      <c r="F95" s="22"/>
      <c r="G95" s="23">
        <v>1046803</v>
      </c>
      <c r="H95" s="23">
        <v>1046802.4600000002</v>
      </c>
      <c r="I95" s="23">
        <f>G95-H95</f>
        <v>0.53999999980442226</v>
      </c>
    </row>
    <row r="96" spans="1:9" x14ac:dyDescent="0.25">
      <c r="A96" s="5"/>
      <c r="B96" s="8"/>
      <c r="C96" s="8"/>
      <c r="D96" s="8"/>
      <c r="E96" s="8"/>
      <c r="F96" s="8"/>
      <c r="G96" s="10">
        <v>1046803</v>
      </c>
      <c r="H96" s="10">
        <v>1046802.4600000002</v>
      </c>
      <c r="I96" s="10">
        <f>G96-H96</f>
        <v>0.53999999980442226</v>
      </c>
    </row>
    <row r="97" spans="1:9" x14ac:dyDescent="0.25">
      <c r="A97" s="5"/>
      <c r="B97" s="1" t="s">
        <v>14</v>
      </c>
      <c r="C97" s="1" t="s">
        <v>15</v>
      </c>
      <c r="D97" s="1">
        <v>244</v>
      </c>
      <c r="E97" s="1">
        <v>244</v>
      </c>
      <c r="F97" s="1">
        <v>342000</v>
      </c>
      <c r="G97" s="4">
        <v>80681</v>
      </c>
      <c r="H97" s="4">
        <v>80680.320000000007</v>
      </c>
      <c r="I97" s="4">
        <f>G97-H97</f>
        <v>0.67999999999301508</v>
      </c>
    </row>
    <row r="98" spans="1:9" x14ac:dyDescent="0.25">
      <c r="A98" s="5"/>
      <c r="B98" s="6"/>
      <c r="C98" s="7" t="s">
        <v>16</v>
      </c>
      <c r="D98" s="8"/>
      <c r="E98" s="8"/>
      <c r="F98" s="8"/>
      <c r="G98" s="10">
        <v>80681</v>
      </c>
      <c r="H98" s="10">
        <v>80680.320000000007</v>
      </c>
      <c r="I98" s="10">
        <f>G98-H98</f>
        <v>0.67999999999301508</v>
      </c>
    </row>
    <row r="99" spans="1:9" x14ac:dyDescent="0.25">
      <c r="A99" s="5"/>
      <c r="B99" s="11" t="s">
        <v>17</v>
      </c>
      <c r="C99" s="12"/>
      <c r="D99" s="12"/>
      <c r="E99" s="12"/>
      <c r="F99" s="12"/>
      <c r="G99" s="15">
        <v>80681</v>
      </c>
      <c r="H99" s="15">
        <v>80680.320000000007</v>
      </c>
      <c r="I99" s="15">
        <f>G99-H99</f>
        <v>0.67999999999301508</v>
      </c>
    </row>
    <row r="100" spans="1:9" x14ac:dyDescent="0.25">
      <c r="A100" s="5"/>
      <c r="B100" s="1" t="s">
        <v>18</v>
      </c>
      <c r="C100" s="1" t="s">
        <v>44</v>
      </c>
      <c r="D100" s="1">
        <v>244</v>
      </c>
      <c r="E100" s="1">
        <v>244</v>
      </c>
      <c r="F100" s="1">
        <v>342000</v>
      </c>
      <c r="G100" s="4">
        <v>255488</v>
      </c>
      <c r="H100" s="4">
        <v>255487.68</v>
      </c>
      <c r="I100" s="4">
        <f>G100-H100</f>
        <v>0.32000000000698492</v>
      </c>
    </row>
    <row r="101" spans="1:9" x14ac:dyDescent="0.25">
      <c r="A101" s="5"/>
      <c r="B101" s="6"/>
      <c r="C101" s="7" t="s">
        <v>45</v>
      </c>
      <c r="D101" s="8"/>
      <c r="E101" s="8"/>
      <c r="F101" s="8"/>
      <c r="G101" s="10">
        <v>255488</v>
      </c>
      <c r="H101" s="10">
        <v>255487.68</v>
      </c>
      <c r="I101" s="10">
        <f>G101-H101</f>
        <v>0.32000000000698492</v>
      </c>
    </row>
    <row r="102" spans="1:9" x14ac:dyDescent="0.25">
      <c r="A102" s="5"/>
      <c r="B102" s="27" t="s">
        <v>23</v>
      </c>
      <c r="C102" s="28"/>
      <c r="D102" s="28"/>
      <c r="E102" s="28"/>
      <c r="F102" s="28"/>
      <c r="G102" s="29">
        <v>255488</v>
      </c>
      <c r="H102" s="29">
        <v>255487.68</v>
      </c>
      <c r="I102" s="29">
        <f>G102-H102</f>
        <v>0.32000000000698492</v>
      </c>
    </row>
    <row r="103" spans="1:9" x14ac:dyDescent="0.25">
      <c r="A103" s="5"/>
      <c r="B103" s="1" t="s">
        <v>30</v>
      </c>
      <c r="C103" s="1" t="s">
        <v>46</v>
      </c>
      <c r="D103" s="1">
        <v>111</v>
      </c>
      <c r="E103" s="1">
        <v>111</v>
      </c>
      <c r="F103" s="1">
        <v>211020</v>
      </c>
      <c r="G103" s="4">
        <v>169983</v>
      </c>
      <c r="H103" s="4">
        <v>169982.4</v>
      </c>
      <c r="I103" s="4">
        <f>G103-H103</f>
        <v>0.60000000000582077</v>
      </c>
    </row>
    <row r="104" spans="1:9" x14ac:dyDescent="0.25">
      <c r="A104" s="5"/>
      <c r="B104" s="6"/>
      <c r="C104" s="6"/>
      <c r="D104" s="1">
        <v>119</v>
      </c>
      <c r="E104" s="1">
        <v>119</v>
      </c>
      <c r="F104" s="1">
        <v>213000</v>
      </c>
      <c r="G104" s="4">
        <v>51335</v>
      </c>
      <c r="H104" s="4">
        <v>51335</v>
      </c>
      <c r="I104" s="4">
        <f>G104-H104</f>
        <v>0</v>
      </c>
    </row>
    <row r="105" spans="1:9" x14ac:dyDescent="0.25">
      <c r="A105" s="5"/>
      <c r="B105" s="6"/>
      <c r="C105" s="7" t="s">
        <v>47</v>
      </c>
      <c r="D105" s="8"/>
      <c r="E105" s="8"/>
      <c r="F105" s="8"/>
      <c r="G105" s="10">
        <v>221318</v>
      </c>
      <c r="H105" s="10">
        <v>221317.4</v>
      </c>
      <c r="I105" s="10">
        <f>G105-H105</f>
        <v>0.60000000000582077</v>
      </c>
    </row>
    <row r="106" spans="1:9" x14ac:dyDescent="0.25">
      <c r="A106" s="5"/>
      <c r="B106" s="11" t="s">
        <v>34</v>
      </c>
      <c r="C106" s="12"/>
      <c r="D106" s="12"/>
      <c r="E106" s="12"/>
      <c r="F106" s="12"/>
      <c r="G106" s="15">
        <v>221318</v>
      </c>
      <c r="H106" s="15">
        <v>221317.4</v>
      </c>
      <c r="I106" s="15">
        <f>G106-H106</f>
        <v>0.60000000000582077</v>
      </c>
    </row>
    <row r="107" spans="1:9" x14ac:dyDescent="0.25">
      <c r="A107" s="5"/>
      <c r="B107" s="8"/>
      <c r="C107" s="8"/>
      <c r="D107" s="8"/>
      <c r="E107" s="8"/>
      <c r="F107" s="8"/>
      <c r="G107" s="10">
        <v>557487</v>
      </c>
      <c r="H107" s="10">
        <v>557485.4</v>
      </c>
      <c r="I107" s="10">
        <f>G107-H107</f>
        <v>1.5999999999767169</v>
      </c>
    </row>
    <row r="108" spans="1:9" x14ac:dyDescent="0.25">
      <c r="A108" s="5"/>
      <c r="B108" s="1" t="s">
        <v>18</v>
      </c>
      <c r="C108" s="1" t="s">
        <v>48</v>
      </c>
      <c r="D108" s="1">
        <v>111</v>
      </c>
      <c r="E108" s="1">
        <v>111</v>
      </c>
      <c r="F108" s="1">
        <v>211020</v>
      </c>
      <c r="G108" s="4">
        <v>24633</v>
      </c>
      <c r="H108" s="4">
        <v>24633</v>
      </c>
      <c r="I108" s="4">
        <f>G108-H108</f>
        <v>0</v>
      </c>
    </row>
    <row r="109" spans="1:9" x14ac:dyDescent="0.25">
      <c r="A109" s="5"/>
      <c r="B109" s="6"/>
      <c r="C109" s="6"/>
      <c r="D109" s="1">
        <v>119</v>
      </c>
      <c r="E109" s="1">
        <v>119</v>
      </c>
      <c r="F109" s="1">
        <v>213000</v>
      </c>
      <c r="G109" s="4">
        <v>7443</v>
      </c>
      <c r="H109" s="4">
        <v>7443</v>
      </c>
      <c r="I109" s="4">
        <f>G109-H109</f>
        <v>0</v>
      </c>
    </row>
    <row r="110" spans="1:9" x14ac:dyDescent="0.25">
      <c r="A110" s="5"/>
      <c r="B110" s="6"/>
      <c r="C110" s="6"/>
      <c r="D110" s="1">
        <v>244</v>
      </c>
      <c r="E110" s="1">
        <v>244</v>
      </c>
      <c r="F110" s="1">
        <v>342000</v>
      </c>
      <c r="G110" s="4">
        <v>293891</v>
      </c>
      <c r="H110" s="4">
        <v>267715.36999999994</v>
      </c>
      <c r="I110" s="4">
        <f>G110-H110</f>
        <v>26175.630000000063</v>
      </c>
    </row>
    <row r="111" spans="1:9" x14ac:dyDescent="0.25">
      <c r="A111" s="5"/>
      <c r="B111" s="6"/>
      <c r="C111" s="6"/>
      <c r="D111" s="1">
        <v>321</v>
      </c>
      <c r="E111" s="1">
        <v>321</v>
      </c>
      <c r="F111" s="1">
        <v>262000</v>
      </c>
      <c r="G111" s="4">
        <v>86989</v>
      </c>
      <c r="H111" s="4">
        <v>76586.74000000002</v>
      </c>
      <c r="I111" s="4">
        <f>G111-H111</f>
        <v>10402.25999999998</v>
      </c>
    </row>
    <row r="112" spans="1:9" x14ac:dyDescent="0.25">
      <c r="A112" s="5"/>
      <c r="B112" s="6"/>
      <c r="C112" s="7" t="s">
        <v>49</v>
      </c>
      <c r="D112" s="8"/>
      <c r="E112" s="8"/>
      <c r="F112" s="8"/>
      <c r="G112" s="10">
        <v>412956</v>
      </c>
      <c r="H112" s="10">
        <v>376378.11</v>
      </c>
      <c r="I112" s="10">
        <f>G112-H112</f>
        <v>36577.890000000014</v>
      </c>
    </row>
    <row r="113" spans="1:9" x14ac:dyDescent="0.25">
      <c r="A113" s="5"/>
      <c r="B113" s="11" t="s">
        <v>23</v>
      </c>
      <c r="C113" s="12"/>
      <c r="D113" s="12"/>
      <c r="E113" s="12"/>
      <c r="F113" s="12"/>
      <c r="G113" s="15">
        <v>412956</v>
      </c>
      <c r="H113" s="15">
        <v>376378.11</v>
      </c>
      <c r="I113" s="15">
        <f>G113-H113</f>
        <v>36577.890000000014</v>
      </c>
    </row>
    <row r="114" spans="1:9" x14ac:dyDescent="0.25">
      <c r="A114" s="5"/>
      <c r="B114" s="1" t="s">
        <v>30</v>
      </c>
      <c r="C114" s="1" t="s">
        <v>50</v>
      </c>
      <c r="D114" s="1">
        <v>244</v>
      </c>
      <c r="E114" s="1">
        <v>244</v>
      </c>
      <c r="F114" s="1" t="s">
        <v>51</v>
      </c>
      <c r="G114" s="4">
        <v>478.36</v>
      </c>
      <c r="H114" s="4">
        <v>478.36</v>
      </c>
      <c r="I114" s="4">
        <f>G114-H114</f>
        <v>0</v>
      </c>
    </row>
    <row r="115" spans="1:9" x14ac:dyDescent="0.25">
      <c r="A115" s="5"/>
      <c r="B115" s="6"/>
      <c r="C115" s="7" t="s">
        <v>52</v>
      </c>
      <c r="D115" s="8"/>
      <c r="E115" s="8"/>
      <c r="F115" s="8"/>
      <c r="G115" s="10">
        <v>478.36</v>
      </c>
      <c r="H115" s="10">
        <v>478.36</v>
      </c>
      <c r="I115" s="10">
        <f>G115-H115</f>
        <v>0</v>
      </c>
    </row>
    <row r="116" spans="1:9" x14ac:dyDescent="0.25">
      <c r="A116" s="5"/>
      <c r="B116" s="21" t="s">
        <v>34</v>
      </c>
      <c r="C116" s="22"/>
      <c r="D116" s="22"/>
      <c r="E116" s="22"/>
      <c r="F116" s="22"/>
      <c r="G116" s="23">
        <v>478.36</v>
      </c>
      <c r="H116" s="23">
        <v>478.36</v>
      </c>
      <c r="I116" s="23">
        <f>G116-H116</f>
        <v>0</v>
      </c>
    </row>
    <row r="117" spans="1:9" x14ac:dyDescent="0.25">
      <c r="A117" s="5"/>
      <c r="B117" s="1" t="s">
        <v>53</v>
      </c>
      <c r="C117" s="1" t="s">
        <v>50</v>
      </c>
      <c r="D117" s="1">
        <v>244</v>
      </c>
      <c r="E117" s="1">
        <v>244</v>
      </c>
      <c r="F117" s="1">
        <v>342000</v>
      </c>
      <c r="G117" s="4">
        <v>85401.62</v>
      </c>
      <c r="H117" s="4"/>
      <c r="I117" s="4">
        <f>G117-H117</f>
        <v>85401.62</v>
      </c>
    </row>
    <row r="118" spans="1:9" x14ac:dyDescent="0.25">
      <c r="A118" s="5"/>
      <c r="B118" s="6"/>
      <c r="C118" s="6"/>
      <c r="D118" s="6"/>
      <c r="E118" s="6"/>
      <c r="F118" s="14" t="s">
        <v>51</v>
      </c>
      <c r="G118" s="4">
        <v>139236.38</v>
      </c>
      <c r="H118" s="4">
        <v>139236.38</v>
      </c>
      <c r="I118" s="4">
        <f>G118-H118</f>
        <v>0</v>
      </c>
    </row>
    <row r="119" spans="1:9" x14ac:dyDescent="0.25">
      <c r="A119" s="5"/>
      <c r="B119" s="6"/>
      <c r="C119" s="7" t="s">
        <v>52</v>
      </c>
      <c r="D119" s="8"/>
      <c r="E119" s="8"/>
      <c r="F119" s="8"/>
      <c r="G119" s="10">
        <v>224638</v>
      </c>
      <c r="H119" s="10">
        <v>139236.38</v>
      </c>
      <c r="I119" s="10">
        <f>G119-H119</f>
        <v>85401.62</v>
      </c>
    </row>
    <row r="120" spans="1:9" x14ac:dyDescent="0.25">
      <c r="A120" s="5"/>
      <c r="B120" s="21" t="s">
        <v>54</v>
      </c>
      <c r="C120" s="22"/>
      <c r="D120" s="22"/>
      <c r="E120" s="22"/>
      <c r="F120" s="22"/>
      <c r="G120" s="23">
        <v>224638</v>
      </c>
      <c r="H120" s="23">
        <v>139236.38</v>
      </c>
      <c r="I120" s="23">
        <f>G120-H120</f>
        <v>85401.62</v>
      </c>
    </row>
    <row r="121" spans="1:9" x14ac:dyDescent="0.25">
      <c r="A121" s="5"/>
      <c r="B121" s="1" t="s">
        <v>55</v>
      </c>
      <c r="C121" s="1" t="s">
        <v>50</v>
      </c>
      <c r="D121" s="1">
        <v>244</v>
      </c>
      <c r="E121" s="1">
        <v>244</v>
      </c>
      <c r="F121" s="1" t="s">
        <v>51</v>
      </c>
      <c r="G121" s="4">
        <v>338665.04999999993</v>
      </c>
      <c r="H121" s="4">
        <v>338665.04999999993</v>
      </c>
      <c r="I121" s="4">
        <f>G121-H121</f>
        <v>0</v>
      </c>
    </row>
    <row r="122" spans="1:9" x14ac:dyDescent="0.25">
      <c r="A122" s="5"/>
      <c r="B122" s="6"/>
      <c r="C122" s="7" t="s">
        <v>52</v>
      </c>
      <c r="D122" s="8"/>
      <c r="E122" s="8"/>
      <c r="F122" s="8"/>
      <c r="G122" s="10">
        <v>338665.04999999993</v>
      </c>
      <c r="H122" s="10">
        <v>338665.04999999993</v>
      </c>
      <c r="I122" s="10">
        <f>G122-H122</f>
        <v>0</v>
      </c>
    </row>
    <row r="123" spans="1:9" x14ac:dyDescent="0.25">
      <c r="A123" s="5"/>
      <c r="B123" s="21" t="s">
        <v>56</v>
      </c>
      <c r="C123" s="22"/>
      <c r="D123" s="22"/>
      <c r="E123" s="22"/>
      <c r="F123" s="22"/>
      <c r="G123" s="23">
        <v>338665.04999999993</v>
      </c>
      <c r="H123" s="23">
        <v>338665.04999999993</v>
      </c>
      <c r="I123" s="23">
        <f>G123-H123</f>
        <v>0</v>
      </c>
    </row>
    <row r="124" spans="1:9" x14ac:dyDescent="0.25">
      <c r="A124" s="5"/>
      <c r="B124" s="8"/>
      <c r="C124" s="8"/>
      <c r="D124" s="8"/>
      <c r="E124" s="8"/>
      <c r="F124" s="8"/>
      <c r="G124" s="10">
        <v>976737.40999999992</v>
      </c>
      <c r="H124" s="10">
        <v>854757.89999999991</v>
      </c>
      <c r="I124" s="10">
        <f>G124-H124</f>
        <v>121979.51000000001</v>
      </c>
    </row>
    <row r="125" spans="1:9" x14ac:dyDescent="0.25">
      <c r="A125" s="16" t="s">
        <v>57</v>
      </c>
      <c r="B125" s="17"/>
      <c r="C125" s="17"/>
      <c r="D125" s="17"/>
      <c r="E125" s="17"/>
      <c r="F125" s="17"/>
      <c r="G125" s="10">
        <v>105501941.41999999</v>
      </c>
      <c r="H125" s="10">
        <v>83827561.930000007</v>
      </c>
      <c r="I125" s="10">
        <f>G125-H125</f>
        <v>21674379.48999998</v>
      </c>
    </row>
    <row r="126" spans="1:9" x14ac:dyDescent="0.25">
      <c r="A126" s="16" t="s">
        <v>58</v>
      </c>
      <c r="B126" s="17"/>
      <c r="C126" s="17"/>
      <c r="D126" s="17"/>
      <c r="E126" s="17"/>
      <c r="F126" s="17"/>
      <c r="G126" s="10">
        <v>105501941.41999999</v>
      </c>
      <c r="H126" s="10">
        <v>83827561.930000007</v>
      </c>
      <c r="I126" s="10">
        <f>G126-H126</f>
        <v>21674379.48999998</v>
      </c>
    </row>
    <row r="127" spans="1:9" x14ac:dyDescent="0.25">
      <c r="I127">
        <f>G127-H127</f>
        <v>0</v>
      </c>
    </row>
    <row r="128" spans="1:9" x14ac:dyDescent="0.25">
      <c r="I128">
        <f>G128-H128</f>
        <v>0</v>
      </c>
    </row>
  </sheetData>
  <mergeCells count="1">
    <mergeCell ref="A6:A3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  <ignoredErrors>
    <ignoredError sqref="C6:C9 C12 C45 C83:C92 C97:C1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2023-02-14T07:57:01Z</dcterms:modified>
</cp:coreProperties>
</file>